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empra.sharepoint.com/teams/transmissionrevenue/2025/Citizens/Sunrise/Cycle 14 Annual Filing/Cost Adjustment Workpapers - July Posting/"/>
    </mc:Choice>
  </mc:AlternateContent>
  <xr:revisionPtr revIDLastSave="411" documentId="8_{A55FBE67-ECD5-4B65-B205-AAE08FC1DCA4}" xr6:coauthVersionLast="47" xr6:coauthVersionMax="47" xr10:uidLastSave="{9FE99F77-EE5E-4750-A8A8-5CEFF93CBD1B}"/>
  <bookViews>
    <workbookView xWindow="420" yWindow="345" windowWidth="20775" windowHeight="14610" tabRatio="804" xr2:uid="{3B607C33-29B5-4EC5-A391-9AB366C3B78C}"/>
  </bookViews>
  <sheets>
    <sheet name="Pg1 App X C12 Cost Adj" sheetId="1" r:id="rId1"/>
    <sheet name="Pg2 App X C12 Comparison" sheetId="16" r:id="rId2"/>
    <sheet name="Pg3 Rev App. X C12 Summary" sheetId="15" r:id="rId3"/>
    <sheet name="Pg4 As Filed App X C12 Summary" sheetId="34" r:id="rId4"/>
    <sheet name="Pg5 Rev Sec.2-Non-Direct Exp" sheetId="13" r:id="rId5"/>
    <sheet name="Pg6 As Filed Sec 2-Non Dir Exp" sheetId="27" r:id="rId6"/>
    <sheet name="Pg7 Rev Sec 3-Other Costs" sheetId="54" r:id="rId7"/>
    <sheet name="Pg8 As Filed Sec 3-Other" sheetId="55" r:id="rId8"/>
    <sheet name="Pg9 Rev Stmt AV" sheetId="11" r:id="rId9"/>
    <sheet name="Pg10 As Filed Stmt AV" sheetId="46" r:id="rId10"/>
    <sheet name="Pg11 App X C12 Int Calc" sheetId="26" r:id="rId11"/>
    <sheet name="FERC Interest Rates" sheetId="56" r:id="rId12"/>
  </sheets>
  <externalReferences>
    <externalReference r:id="rId13"/>
  </externalReferences>
  <definedNames>
    <definedName name="\\criteria_dc_date" localSheetId="11">#REF!</definedName>
    <definedName name="\\criteria_dc_date">#REF!</definedName>
    <definedName name="\\criteria_dc_username" localSheetId="11">#REF!</definedName>
    <definedName name="\\criteria_dc_username">#REF!</definedName>
    <definedName name="\\criteria_e1_date" localSheetId="11">#REF!</definedName>
    <definedName name="\\criteria_e1_date">#REF!</definedName>
    <definedName name="\\criteria_pb_username" localSheetId="11">#REF!</definedName>
    <definedName name="\\criteria_pb_username">#REF!</definedName>
    <definedName name="\\Display" localSheetId="11">#REF!</definedName>
    <definedName name="\\Display">#REF!</definedName>
    <definedName name="\\Display_Prov" localSheetId="11">#REF!</definedName>
    <definedName name="\\Display_Prov">#REF!</definedName>
    <definedName name="\\E1Federal" localSheetId="11">#REF!</definedName>
    <definedName name="\\E1Federal">#REF!</definedName>
    <definedName name="\0" localSheetId="11">#REF!</definedName>
    <definedName name="\0">#REF!</definedName>
    <definedName name="\A" localSheetId="11">#REF!</definedName>
    <definedName name="\A">#REF!</definedName>
    <definedName name="\b" localSheetId="11">#REF!</definedName>
    <definedName name="\b">#REF!</definedName>
    <definedName name="\c" localSheetId="11">#REF!</definedName>
    <definedName name="\c">#REF!</definedName>
    <definedName name="\D" localSheetId="11">#REF!</definedName>
    <definedName name="\D">#REF!</definedName>
    <definedName name="\E" localSheetId="11">#REF!</definedName>
    <definedName name="\E">#REF!</definedName>
    <definedName name="\f" localSheetId="11">#REF!</definedName>
    <definedName name="\f">#REF!</definedName>
    <definedName name="\G" localSheetId="11">#REF!</definedName>
    <definedName name="\G">#REF!</definedName>
    <definedName name="\h" localSheetId="11">#REF!</definedName>
    <definedName name="\h">#REF!</definedName>
    <definedName name="\i" localSheetId="11">#REF!</definedName>
    <definedName name="\i">#REF!</definedName>
    <definedName name="\j" localSheetId="11">#REF!</definedName>
    <definedName name="\j">#REF!</definedName>
    <definedName name="\k" localSheetId="11">#REF!</definedName>
    <definedName name="\k">#REF!</definedName>
    <definedName name="\l" localSheetId="11">#REF!</definedName>
    <definedName name="\l">#REF!</definedName>
    <definedName name="\M" localSheetId="11">#REF!</definedName>
    <definedName name="\M">#REF!</definedName>
    <definedName name="\P" localSheetId="11">#REF!</definedName>
    <definedName name="\P">#REF!</definedName>
    <definedName name="\R" localSheetId="11">#REF!</definedName>
    <definedName name="\R">#REF!</definedName>
    <definedName name="\S" localSheetId="11">#REF!</definedName>
    <definedName name="\S">#REF!</definedName>
    <definedName name="\T" localSheetId="11">#REF!</definedName>
    <definedName name="\T">#REF!</definedName>
    <definedName name="\v" localSheetId="11">#REF!</definedName>
    <definedName name="\v">#REF!</definedName>
    <definedName name="\W" localSheetId="11">#REF!</definedName>
    <definedName name="\W">#REF!</definedName>
    <definedName name="\X" localSheetId="11">#REF!</definedName>
    <definedName name="\X">#REF!</definedName>
    <definedName name="\Z" localSheetId="11">#REF!</definedName>
    <definedName name="\Z">#REF!</definedName>
    <definedName name="_" localSheetId="11">#REF!</definedName>
    <definedName name="_">#REF!</definedName>
    <definedName name="__" localSheetId="11">#REF!</definedName>
    <definedName name="__">#REF!</definedName>
    <definedName name="___" localSheetId="11">#REF!</definedName>
    <definedName name="___">#REF!</definedName>
    <definedName name="___________________DAT1" localSheetId="11">#REF!</definedName>
    <definedName name="___________________DAT1">#REF!</definedName>
    <definedName name="___________________DAT10" localSheetId="11">#REF!</definedName>
    <definedName name="___________________DAT10">#REF!</definedName>
    <definedName name="___________________DAT11" localSheetId="11">#REF!</definedName>
    <definedName name="___________________DAT11">#REF!</definedName>
    <definedName name="___________________DAT12" localSheetId="11">#REF!</definedName>
    <definedName name="___________________DAT12">#REF!</definedName>
    <definedName name="___________________DAT13" localSheetId="11">#REF!</definedName>
    <definedName name="___________________DAT13">#REF!</definedName>
    <definedName name="___________________DAT3" localSheetId="11">#REF!</definedName>
    <definedName name="___________________DAT3">#REF!</definedName>
    <definedName name="___________________DAT4" localSheetId="11">#REF!</definedName>
    <definedName name="___________________DAT4">#REF!</definedName>
    <definedName name="___________________DAT6" localSheetId="11">#REF!</definedName>
    <definedName name="___________________DAT6">#REF!</definedName>
    <definedName name="___________________DAT7" localSheetId="11">#REF!</definedName>
    <definedName name="___________________DAT7">#REF!</definedName>
    <definedName name="___________________DAT9" localSheetId="11">#REF!</definedName>
    <definedName name="___________________DAT9">#REF!</definedName>
    <definedName name="__________________DAT1" localSheetId="11">#REF!</definedName>
    <definedName name="__________________DAT1">#REF!</definedName>
    <definedName name="__________________DAT10" localSheetId="11">#REF!</definedName>
    <definedName name="__________________DAT10">#REF!</definedName>
    <definedName name="__________________DAT11" localSheetId="11">#REF!</definedName>
    <definedName name="__________________DAT11">#REF!</definedName>
    <definedName name="__________________DAT12" localSheetId="11">#REF!</definedName>
    <definedName name="__________________DAT12">#REF!</definedName>
    <definedName name="__________________DAT13" localSheetId="11">#REF!</definedName>
    <definedName name="__________________DAT13">#REF!</definedName>
    <definedName name="__________________DAT14" localSheetId="11">#REF!</definedName>
    <definedName name="__________________DAT14">#REF!</definedName>
    <definedName name="__________________DAT2" localSheetId="11">#REF!</definedName>
    <definedName name="__________________DAT2">#REF!</definedName>
    <definedName name="__________________DAT3" localSheetId="11">#REF!</definedName>
    <definedName name="__________________DAT3">#REF!</definedName>
    <definedName name="__________________DAT4" localSheetId="11">#REF!</definedName>
    <definedName name="__________________DAT4">#REF!</definedName>
    <definedName name="__________________DAT5" localSheetId="11">#REF!</definedName>
    <definedName name="__________________DAT5">#REF!</definedName>
    <definedName name="__________________DAT6" localSheetId="11">#REF!</definedName>
    <definedName name="__________________DAT6">#REF!</definedName>
    <definedName name="__________________DAT7" localSheetId="11">#REF!</definedName>
    <definedName name="__________________DAT7">#REF!</definedName>
    <definedName name="__________________DAT8" localSheetId="11">#REF!</definedName>
    <definedName name="__________________DAT8">#REF!</definedName>
    <definedName name="__________________DAT9" localSheetId="11">#REF!</definedName>
    <definedName name="__________________DAT9">#REF!</definedName>
    <definedName name="_________________DAT14" localSheetId="11">#REF!</definedName>
    <definedName name="_________________DAT14">#REF!</definedName>
    <definedName name="_________________DAT2" localSheetId="11">#REF!</definedName>
    <definedName name="_________________DAT2">#REF!</definedName>
    <definedName name="_________________DAT5" localSheetId="11">#REF!</definedName>
    <definedName name="_________________DAT5">#REF!</definedName>
    <definedName name="_________________DAT8" localSheetId="11">#REF!</definedName>
    <definedName name="_________________DAT8">#REF!</definedName>
    <definedName name="_________________PG1" localSheetId="11">#REF!</definedName>
    <definedName name="_________________PG1">#REF!</definedName>
    <definedName name="________________DAT1" localSheetId="11">#REF!</definedName>
    <definedName name="________________DAT1">#REF!</definedName>
    <definedName name="________________DAT10" localSheetId="11">#REF!</definedName>
    <definedName name="________________DAT10">#REF!</definedName>
    <definedName name="________________DAT11" localSheetId="11">#REF!</definedName>
    <definedName name="________________DAT11">#REF!</definedName>
    <definedName name="________________DAT12" localSheetId="11">#REF!</definedName>
    <definedName name="________________DAT12">#REF!</definedName>
    <definedName name="________________DAT13" localSheetId="11">#REF!</definedName>
    <definedName name="________________DAT13">#REF!</definedName>
    <definedName name="________________DAT2" localSheetId="11">#REF!</definedName>
    <definedName name="________________DAT2">#REF!</definedName>
    <definedName name="________________DAT3" localSheetId="11">#REF!</definedName>
    <definedName name="________________DAT3">#REF!</definedName>
    <definedName name="________________DAT4" localSheetId="11">#REF!</definedName>
    <definedName name="________________DAT4">#REF!</definedName>
    <definedName name="________________DAT5" localSheetId="11">#REF!</definedName>
    <definedName name="________________DAT5">#REF!</definedName>
    <definedName name="________________DAT6" localSheetId="11">#REF!</definedName>
    <definedName name="________________DAT6">#REF!</definedName>
    <definedName name="________________DAT7" localSheetId="11">#REF!</definedName>
    <definedName name="________________DAT7">#REF!</definedName>
    <definedName name="________________DAT8" localSheetId="11">#REF!</definedName>
    <definedName name="________________DAT8">#REF!</definedName>
    <definedName name="________________DAT9" localSheetId="11">#REF!</definedName>
    <definedName name="________________DAT9">#REF!</definedName>
    <definedName name="________________PG1" localSheetId="11">#REF!</definedName>
    <definedName name="________________PG1">#REF!</definedName>
    <definedName name="_______________DAT1" localSheetId="11">#REF!</definedName>
    <definedName name="_______________DAT1">#REF!</definedName>
    <definedName name="_______________DAT10" localSheetId="11">#REF!</definedName>
    <definedName name="_______________DAT10">#REF!</definedName>
    <definedName name="_______________DAT11" localSheetId="11">#REF!</definedName>
    <definedName name="_______________DAT11">#REF!</definedName>
    <definedName name="_______________DAT12" localSheetId="11">#REF!</definedName>
    <definedName name="_______________DAT12">#REF!</definedName>
    <definedName name="_______________DAT13" localSheetId="11">#REF!</definedName>
    <definedName name="_______________DAT13">#REF!</definedName>
    <definedName name="_______________DAT14" localSheetId="11">#REF!</definedName>
    <definedName name="_______________DAT14">#REF!</definedName>
    <definedName name="_______________DAT2" localSheetId="11">#REF!</definedName>
    <definedName name="_______________DAT2">#REF!</definedName>
    <definedName name="_______________DAT3" localSheetId="11">#REF!</definedName>
    <definedName name="_______________DAT3">#REF!</definedName>
    <definedName name="_______________DAT4" localSheetId="11">#REF!</definedName>
    <definedName name="_______________DAT4">#REF!</definedName>
    <definedName name="_______________DAT5" localSheetId="11">#REF!</definedName>
    <definedName name="_______________DAT5">#REF!</definedName>
    <definedName name="_______________DAT6" localSheetId="11">#REF!</definedName>
    <definedName name="_______________DAT6">#REF!</definedName>
    <definedName name="_______________DAT7" localSheetId="11">#REF!</definedName>
    <definedName name="_______________DAT7">#REF!</definedName>
    <definedName name="_______________DAT8" localSheetId="11">#REF!</definedName>
    <definedName name="_______________DAT8">#REF!</definedName>
    <definedName name="_______________DAT9" localSheetId="11">#REF!</definedName>
    <definedName name="_______________DAT9">#REF!</definedName>
    <definedName name="_______________PG1" localSheetId="11">#REF!</definedName>
    <definedName name="_______________PG1">#REF!</definedName>
    <definedName name="_______________PG511" localSheetId="11">#REF!</definedName>
    <definedName name="_______________PG511">#REF!</definedName>
    <definedName name="_______________PG514" localSheetId="11">#REF!</definedName>
    <definedName name="_______________PG514">#REF!</definedName>
    <definedName name="_______________PG519" localSheetId="11">#REF!</definedName>
    <definedName name="_______________PG519">#REF!</definedName>
    <definedName name="_______________VAR1" localSheetId="11">#REF!</definedName>
    <definedName name="_______________VAR1">#REF!</definedName>
    <definedName name="_______________VAR2" localSheetId="11">#REF!</definedName>
    <definedName name="_______________VAR2">#REF!</definedName>
    <definedName name="_______________VAR3" localSheetId="11">#REF!</definedName>
    <definedName name="_______________VAR3">#REF!</definedName>
    <definedName name="______________DAT1" localSheetId="11">#REF!</definedName>
    <definedName name="______________DAT1">#REF!</definedName>
    <definedName name="______________DAT10" localSheetId="11">#REF!</definedName>
    <definedName name="______________DAT10">#REF!</definedName>
    <definedName name="______________DAT11" localSheetId="11">#REF!</definedName>
    <definedName name="______________DAT11">#REF!</definedName>
    <definedName name="______________DAT12" localSheetId="11">#REF!</definedName>
    <definedName name="______________DAT12">#REF!</definedName>
    <definedName name="______________DAT13" localSheetId="11">#REF!</definedName>
    <definedName name="______________DAT13">#REF!</definedName>
    <definedName name="______________DAT14" localSheetId="11">#REF!</definedName>
    <definedName name="______________DAT14">#REF!</definedName>
    <definedName name="______________DAT2" localSheetId="11">#REF!</definedName>
    <definedName name="______________DAT2">#REF!</definedName>
    <definedName name="______________DAT3" localSheetId="11">#REF!</definedName>
    <definedName name="______________DAT3">#REF!</definedName>
    <definedName name="______________DAT4" localSheetId="11">#REF!</definedName>
    <definedName name="______________DAT4">#REF!</definedName>
    <definedName name="______________DAT5" localSheetId="11">#REF!</definedName>
    <definedName name="______________DAT5">#REF!</definedName>
    <definedName name="______________DAT6" localSheetId="11">#REF!</definedName>
    <definedName name="______________DAT6">#REF!</definedName>
    <definedName name="______________DAT7" localSheetId="11">#REF!</definedName>
    <definedName name="______________DAT7">#REF!</definedName>
    <definedName name="______________DAT8" localSheetId="11">#REF!</definedName>
    <definedName name="______________DAT8">#REF!</definedName>
    <definedName name="______________DAT9" localSheetId="11">#REF!</definedName>
    <definedName name="______________DAT9">#REF!</definedName>
    <definedName name="______________PG1" localSheetId="11">#REF!</definedName>
    <definedName name="______________PG1">#REF!</definedName>
    <definedName name="______________PG511" localSheetId="11">#REF!</definedName>
    <definedName name="______________PG511">#REF!</definedName>
    <definedName name="______________PG514" localSheetId="11">#REF!</definedName>
    <definedName name="______________PG514">#REF!</definedName>
    <definedName name="______________PG518" localSheetId="11">#REF!</definedName>
    <definedName name="______________PG518">#REF!</definedName>
    <definedName name="______________PG519" localSheetId="11">#REF!</definedName>
    <definedName name="______________PG519">#REF!</definedName>
    <definedName name="______________VAR1" localSheetId="11">#REF!</definedName>
    <definedName name="______________VAR1">#REF!</definedName>
    <definedName name="______________VAR2" localSheetId="11">#REF!</definedName>
    <definedName name="______________VAR2">#REF!</definedName>
    <definedName name="______________VAR3" localSheetId="11">#REF!</definedName>
    <definedName name="______________VAR3">#REF!</definedName>
    <definedName name="_____________DAT1" localSheetId="11">#REF!</definedName>
    <definedName name="_____________DAT1">#REF!</definedName>
    <definedName name="_____________DAT10" localSheetId="11">#REF!</definedName>
    <definedName name="_____________DAT10">#REF!</definedName>
    <definedName name="_____________DAT11" localSheetId="11">#REF!</definedName>
    <definedName name="_____________DAT11">#REF!</definedName>
    <definedName name="_____________DAT12" localSheetId="11">#REF!</definedName>
    <definedName name="_____________DAT12">#REF!</definedName>
    <definedName name="_____________DAT13" localSheetId="11">#REF!</definedName>
    <definedName name="_____________DAT13">#REF!</definedName>
    <definedName name="_____________DAT14" localSheetId="11">#REF!</definedName>
    <definedName name="_____________DAT14">#REF!</definedName>
    <definedName name="_____________DAT2" localSheetId="11">#REF!</definedName>
    <definedName name="_____________DAT2">#REF!</definedName>
    <definedName name="_____________DAT3" localSheetId="11">#REF!</definedName>
    <definedName name="_____________DAT3">#REF!</definedName>
    <definedName name="_____________DAT4" localSheetId="11">#REF!</definedName>
    <definedName name="_____________DAT4">#REF!</definedName>
    <definedName name="_____________DAT5" localSheetId="11">#REF!</definedName>
    <definedName name="_____________DAT5">#REF!</definedName>
    <definedName name="_____________DAT6" localSheetId="11">#REF!</definedName>
    <definedName name="_____________DAT6">#REF!</definedName>
    <definedName name="_____________DAT7" localSheetId="11">#REF!</definedName>
    <definedName name="_____________DAT7">#REF!</definedName>
    <definedName name="_____________DAT8" localSheetId="11">#REF!</definedName>
    <definedName name="_____________DAT8">#REF!</definedName>
    <definedName name="_____________DAT9" localSheetId="11">#REF!</definedName>
    <definedName name="_____________DAT9">#REF!</definedName>
    <definedName name="_____________PG1" localSheetId="11">#REF!</definedName>
    <definedName name="_____________PG1">#REF!</definedName>
    <definedName name="_____________PG518" localSheetId="11">#REF!</definedName>
    <definedName name="_____________PG518">#REF!</definedName>
    <definedName name="____________DAT1" localSheetId="11">#REF!</definedName>
    <definedName name="____________DAT1">#REF!</definedName>
    <definedName name="____________DAT10" localSheetId="11">#REF!</definedName>
    <definedName name="____________DAT10">#REF!</definedName>
    <definedName name="____________DAT11" localSheetId="11">#REF!</definedName>
    <definedName name="____________DAT11">#REF!</definedName>
    <definedName name="____________DAT12" localSheetId="11">#REF!</definedName>
    <definedName name="____________DAT12">#REF!</definedName>
    <definedName name="____________DAT13" localSheetId="11">#REF!</definedName>
    <definedName name="____________DAT13">#REF!</definedName>
    <definedName name="____________DAT14" localSheetId="11">#REF!</definedName>
    <definedName name="____________DAT14">#REF!</definedName>
    <definedName name="____________DAT2" localSheetId="11">#REF!</definedName>
    <definedName name="____________DAT2">#REF!</definedName>
    <definedName name="____________DAT3" localSheetId="11">#REF!</definedName>
    <definedName name="____________DAT3">#REF!</definedName>
    <definedName name="____________DAT4" localSheetId="11">#REF!</definedName>
    <definedName name="____________DAT4">#REF!</definedName>
    <definedName name="____________DAT5" localSheetId="11">#REF!</definedName>
    <definedName name="____________DAT5">#REF!</definedName>
    <definedName name="____________DAT6" localSheetId="11">#REF!</definedName>
    <definedName name="____________DAT6">#REF!</definedName>
    <definedName name="____________DAT7" localSheetId="11">#REF!</definedName>
    <definedName name="____________DAT7">#REF!</definedName>
    <definedName name="____________DAT8" localSheetId="11">#REF!</definedName>
    <definedName name="____________DAT8">#REF!</definedName>
    <definedName name="____________DAT9" localSheetId="11">#REF!</definedName>
    <definedName name="____________DAT9">#REF!</definedName>
    <definedName name="____________PG1" localSheetId="11">#REF!</definedName>
    <definedName name="____________PG1">#REF!</definedName>
    <definedName name="____________PG511" localSheetId="11">#REF!</definedName>
    <definedName name="____________PG511">#REF!</definedName>
    <definedName name="____________PG514" localSheetId="11">#REF!</definedName>
    <definedName name="____________PG514">#REF!</definedName>
    <definedName name="____________PG518" localSheetId="11">#REF!</definedName>
    <definedName name="____________PG518">#REF!</definedName>
    <definedName name="____________PG519" localSheetId="11">#REF!</definedName>
    <definedName name="____________PG519">#REF!</definedName>
    <definedName name="____________VAR1" localSheetId="11">#REF!</definedName>
    <definedName name="____________VAR1">#REF!</definedName>
    <definedName name="____________VAR2" localSheetId="11">#REF!</definedName>
    <definedName name="____________VAR2">#REF!</definedName>
    <definedName name="____________VAR3" localSheetId="11">#REF!</definedName>
    <definedName name="____________VAR3">#REF!</definedName>
    <definedName name="___________DAT1" localSheetId="11">#REF!</definedName>
    <definedName name="___________DAT1">#REF!</definedName>
    <definedName name="___________DAT10" localSheetId="11">#REF!</definedName>
    <definedName name="___________DAT10">#REF!</definedName>
    <definedName name="___________DAT11" localSheetId="11">#REF!</definedName>
    <definedName name="___________DAT11">#REF!</definedName>
    <definedName name="___________DAT12" localSheetId="11">#REF!</definedName>
    <definedName name="___________DAT12">#REF!</definedName>
    <definedName name="___________DAT13" localSheetId="11">#REF!</definedName>
    <definedName name="___________DAT13">#REF!</definedName>
    <definedName name="___________DAT14" localSheetId="11">#REF!</definedName>
    <definedName name="___________DAT14">#REF!</definedName>
    <definedName name="___________DAT2" localSheetId="11">#REF!</definedName>
    <definedName name="___________DAT2">#REF!</definedName>
    <definedName name="___________DAT3" localSheetId="11">#REF!</definedName>
    <definedName name="___________DAT3">#REF!</definedName>
    <definedName name="___________DAT4" localSheetId="11">#REF!</definedName>
    <definedName name="___________DAT4">#REF!</definedName>
    <definedName name="___________DAT5" localSheetId="11">#REF!</definedName>
    <definedName name="___________DAT5">#REF!</definedName>
    <definedName name="___________DAT6" localSheetId="11">#REF!</definedName>
    <definedName name="___________DAT6">#REF!</definedName>
    <definedName name="___________DAT7" localSheetId="11">#REF!</definedName>
    <definedName name="___________DAT7">#REF!</definedName>
    <definedName name="___________DAT8" localSheetId="11">#REF!</definedName>
    <definedName name="___________DAT8">#REF!</definedName>
    <definedName name="___________DAT9" localSheetId="11">#REF!</definedName>
    <definedName name="___________DAT9">#REF!</definedName>
    <definedName name="___________PG1" localSheetId="11">#REF!</definedName>
    <definedName name="___________PG1">#REF!</definedName>
    <definedName name="___________PG511" localSheetId="11">#REF!</definedName>
    <definedName name="___________PG511">#REF!</definedName>
    <definedName name="___________PG514" localSheetId="11">#REF!</definedName>
    <definedName name="___________PG514">#REF!</definedName>
    <definedName name="___________PG518" localSheetId="11">#REF!</definedName>
    <definedName name="___________PG518">#REF!</definedName>
    <definedName name="___________PG519" localSheetId="11">#REF!</definedName>
    <definedName name="___________PG519">#REF!</definedName>
    <definedName name="___________VAR1" localSheetId="11">#REF!</definedName>
    <definedName name="___________VAR1">#REF!</definedName>
    <definedName name="___________VAR2" localSheetId="11">#REF!</definedName>
    <definedName name="___________VAR2">#REF!</definedName>
    <definedName name="___________VAR3" localSheetId="11">#REF!</definedName>
    <definedName name="___________VAR3">#REF!</definedName>
    <definedName name="__________BDE1" localSheetId="11">#REF!</definedName>
    <definedName name="__________BDE1">#REF!</definedName>
    <definedName name="__________BDE2" localSheetId="11">#REF!</definedName>
    <definedName name="__________BDE2">#REF!</definedName>
    <definedName name="__________DAT1" localSheetId="11">#REF!</definedName>
    <definedName name="__________DAT1">#REF!</definedName>
    <definedName name="__________DAT10" localSheetId="11">#REF!</definedName>
    <definedName name="__________DAT10">#REF!</definedName>
    <definedName name="__________DAT11" localSheetId="11">#REF!</definedName>
    <definedName name="__________DAT11">#REF!</definedName>
    <definedName name="__________DAT12" localSheetId="11">#REF!</definedName>
    <definedName name="__________DAT12">#REF!</definedName>
    <definedName name="__________DAT13" localSheetId="11">#REF!</definedName>
    <definedName name="__________DAT13">#REF!</definedName>
    <definedName name="__________DAT14" localSheetId="11">#REF!</definedName>
    <definedName name="__________DAT14">#REF!</definedName>
    <definedName name="__________DAT2" localSheetId="11">#REF!</definedName>
    <definedName name="__________DAT2">#REF!</definedName>
    <definedName name="__________DAT3" localSheetId="11">#REF!</definedName>
    <definedName name="__________DAT3">#REF!</definedName>
    <definedName name="__________DAT4" localSheetId="11">#REF!</definedName>
    <definedName name="__________DAT4">#REF!</definedName>
    <definedName name="__________DAT5" localSheetId="11">#REF!</definedName>
    <definedName name="__________DAT5">#REF!</definedName>
    <definedName name="__________DAT6" localSheetId="11">#REF!</definedName>
    <definedName name="__________DAT6">#REF!</definedName>
    <definedName name="__________DAT7" localSheetId="11">#REF!</definedName>
    <definedName name="__________DAT7">#REF!</definedName>
    <definedName name="__________DAT8" localSheetId="11">#REF!</definedName>
    <definedName name="__________DAT8">#REF!</definedName>
    <definedName name="__________DAT9" localSheetId="11">#REF!</definedName>
    <definedName name="__________DAT9">#REF!</definedName>
    <definedName name="__________EWE1" localSheetId="11">#REF!</definedName>
    <definedName name="__________EWE1">#REF!</definedName>
    <definedName name="__________EWE2" localSheetId="11">#REF!</definedName>
    <definedName name="__________EWE2">#REF!</definedName>
    <definedName name="__________HNS2" localSheetId="11">#REF!</definedName>
    <definedName name="__________HNS2">#REF!</definedName>
    <definedName name="__________KM2" localSheetId="11">#REF!</definedName>
    <definedName name="__________KM2">#REF!</definedName>
    <definedName name="__________KMS2" localSheetId="11">#REF!</definedName>
    <definedName name="__________KMS2">#REF!</definedName>
    <definedName name="__________KSA2" localSheetId="11">#REF!</definedName>
    <definedName name="__________KSA2">#REF!</definedName>
    <definedName name="__________PG1" localSheetId="11">#REF!</definedName>
    <definedName name="__________PG1">#REF!</definedName>
    <definedName name="__________PG511" localSheetId="11">#REF!</definedName>
    <definedName name="__________PG511">#REF!</definedName>
    <definedName name="__________PG514" localSheetId="11">#REF!</definedName>
    <definedName name="__________PG514">#REF!</definedName>
    <definedName name="__________PG518" localSheetId="11">#REF!</definedName>
    <definedName name="__________PG518">#REF!</definedName>
    <definedName name="__________PG519" localSheetId="11">#REF!</definedName>
    <definedName name="__________PG519">#REF!</definedName>
    <definedName name="__________VAR1" localSheetId="11">#REF!</definedName>
    <definedName name="__________VAR1">#REF!</definedName>
    <definedName name="__________VAR2" localSheetId="11">#REF!</definedName>
    <definedName name="__________VAR2">#REF!</definedName>
    <definedName name="__________VAR3" localSheetId="11">#REF!</definedName>
    <definedName name="__________VAR3">#REF!</definedName>
    <definedName name="__________WE1" localSheetId="11">#REF!</definedName>
    <definedName name="__________WE1">#REF!</definedName>
    <definedName name="__________WE2" localSheetId="11">#REF!</definedName>
    <definedName name="__________WE2">#REF!</definedName>
    <definedName name="_________BDE1" localSheetId="11">#REF!</definedName>
    <definedName name="_________BDE1">#REF!</definedName>
    <definedName name="_________BDE2" localSheetId="11">#REF!</definedName>
    <definedName name="_________BDE2">#REF!</definedName>
    <definedName name="_________DAT1" localSheetId="11">#REF!</definedName>
    <definedName name="_________DAT1">#REF!</definedName>
    <definedName name="_________DAT10" localSheetId="11">#REF!</definedName>
    <definedName name="_________DAT10">#REF!</definedName>
    <definedName name="_________DAT11" localSheetId="11">#REF!</definedName>
    <definedName name="_________DAT11">#REF!</definedName>
    <definedName name="_________DAT12" localSheetId="11">#REF!</definedName>
    <definedName name="_________DAT12">#REF!</definedName>
    <definedName name="_________DAT13" localSheetId="11">#REF!</definedName>
    <definedName name="_________DAT13">#REF!</definedName>
    <definedName name="_________DAT14" localSheetId="11">#REF!</definedName>
    <definedName name="_________DAT14">#REF!</definedName>
    <definedName name="_________DAT2" localSheetId="11">#REF!</definedName>
    <definedName name="_________DAT2">#REF!</definedName>
    <definedName name="_________DAT3" localSheetId="11">#REF!</definedName>
    <definedName name="_________DAT3">#REF!</definedName>
    <definedName name="_________DAT4" localSheetId="11">#REF!</definedName>
    <definedName name="_________DAT4">#REF!</definedName>
    <definedName name="_________DAT5" localSheetId="11">#REF!</definedName>
    <definedName name="_________DAT5">#REF!</definedName>
    <definedName name="_________DAT6" localSheetId="11">#REF!</definedName>
    <definedName name="_________DAT6">#REF!</definedName>
    <definedName name="_________DAT7" localSheetId="11">#REF!</definedName>
    <definedName name="_________DAT7">#REF!</definedName>
    <definedName name="_________DAT8" localSheetId="11">#REF!</definedName>
    <definedName name="_________DAT8">#REF!</definedName>
    <definedName name="_________DAT9" localSheetId="11">#REF!</definedName>
    <definedName name="_________DAT9">#REF!</definedName>
    <definedName name="_________EWE1" localSheetId="11">#REF!</definedName>
    <definedName name="_________EWE1">#REF!</definedName>
    <definedName name="_________EWE2" localSheetId="11">#REF!</definedName>
    <definedName name="_________EWE2">#REF!</definedName>
    <definedName name="_________HNS2" localSheetId="11">#REF!</definedName>
    <definedName name="_________HNS2">#REF!</definedName>
    <definedName name="_________KM2" localSheetId="11">#REF!</definedName>
    <definedName name="_________KM2">#REF!</definedName>
    <definedName name="_________KMS2" localSheetId="11">#REF!</definedName>
    <definedName name="_________KMS2">#REF!</definedName>
    <definedName name="_________KSA2" localSheetId="11">#REF!</definedName>
    <definedName name="_________KSA2">#REF!</definedName>
    <definedName name="_________PG1" localSheetId="11">#REF!</definedName>
    <definedName name="_________PG1">#REF!</definedName>
    <definedName name="_________PG2" localSheetId="11">#REF!</definedName>
    <definedName name="_________PG2">#REF!</definedName>
    <definedName name="_________PG3">#N/A</definedName>
    <definedName name="_________PG4">#N/A</definedName>
    <definedName name="_________PG511" localSheetId="11">#REF!</definedName>
    <definedName name="_________PG511">#REF!</definedName>
    <definedName name="_________PG514" localSheetId="11">#REF!</definedName>
    <definedName name="_________PG514">#REF!</definedName>
    <definedName name="_________PG518" localSheetId="11">#REF!</definedName>
    <definedName name="_________PG518">#REF!</definedName>
    <definedName name="_________PG519" localSheetId="11">#REF!</definedName>
    <definedName name="_________PG519">#REF!</definedName>
    <definedName name="_________POV2" localSheetId="11">#REF!</definedName>
    <definedName name="_________POV2">#REF!</definedName>
    <definedName name="_________POV3" localSheetId="11">#REF!</definedName>
    <definedName name="_________POV3">#REF!</definedName>
    <definedName name="_________POV4" localSheetId="11">#REF!</definedName>
    <definedName name="_________POV4">#REF!</definedName>
    <definedName name="_________POV5" localSheetId="11">#REF!</definedName>
    <definedName name="_________POV5">#REF!</definedName>
    <definedName name="_________VAR1" localSheetId="11">#REF!</definedName>
    <definedName name="_________VAR1">#REF!</definedName>
    <definedName name="_________VAR2" localSheetId="11">#REF!</definedName>
    <definedName name="_________VAR2">#REF!</definedName>
    <definedName name="_________VAR3" localSheetId="11">#REF!</definedName>
    <definedName name="_________VAR3">#REF!</definedName>
    <definedName name="_________WE1" localSheetId="11">#REF!</definedName>
    <definedName name="_________WE1">#REF!</definedName>
    <definedName name="_________WE2" localSheetId="11">#REF!</definedName>
    <definedName name="_________WE2">#REF!</definedName>
    <definedName name="________BDE1" localSheetId="11">#REF!</definedName>
    <definedName name="________BDE1">#REF!</definedName>
    <definedName name="________BDE2" localSheetId="11">#REF!</definedName>
    <definedName name="________BDE2">#REF!</definedName>
    <definedName name="________C" localSheetId="11">#REF!</definedName>
    <definedName name="________C">#REF!</definedName>
    <definedName name="________DAT1" localSheetId="11">#REF!</definedName>
    <definedName name="________DAT1">#REF!</definedName>
    <definedName name="________DAT10" localSheetId="11">#REF!</definedName>
    <definedName name="________DAT10">#REF!</definedName>
    <definedName name="________DAT11" localSheetId="11">#REF!</definedName>
    <definedName name="________DAT11">#REF!</definedName>
    <definedName name="________DAT12" localSheetId="11">#REF!</definedName>
    <definedName name="________DAT12">#REF!</definedName>
    <definedName name="________DAT13" localSheetId="11">#REF!</definedName>
    <definedName name="________DAT13">#REF!</definedName>
    <definedName name="________DAT14" localSheetId="11">#REF!</definedName>
    <definedName name="________DAT14">#REF!</definedName>
    <definedName name="________DAT2" localSheetId="11">#REF!</definedName>
    <definedName name="________DAT2">#REF!</definedName>
    <definedName name="________DAT3" localSheetId="11">#REF!</definedName>
    <definedName name="________DAT3">#REF!</definedName>
    <definedName name="________DAT4" localSheetId="11">#REF!</definedName>
    <definedName name="________DAT4">#REF!</definedName>
    <definedName name="________DAT5" localSheetId="11">#REF!</definedName>
    <definedName name="________DAT5">#REF!</definedName>
    <definedName name="________DAT6" localSheetId="11">#REF!</definedName>
    <definedName name="________DAT6">#REF!</definedName>
    <definedName name="________DAT7" localSheetId="11">#REF!</definedName>
    <definedName name="________DAT7">#REF!</definedName>
    <definedName name="________DAT8" localSheetId="11">#REF!</definedName>
    <definedName name="________DAT8">#REF!</definedName>
    <definedName name="________DAT9" localSheetId="11">#REF!</definedName>
    <definedName name="________DAT9">#REF!</definedName>
    <definedName name="________EWE1" localSheetId="11">#REF!</definedName>
    <definedName name="________EWE1">#REF!</definedName>
    <definedName name="________EWE2" localSheetId="11">#REF!</definedName>
    <definedName name="________EWE2">#REF!</definedName>
    <definedName name="________HNS2" localSheetId="11">#REF!</definedName>
    <definedName name="________HNS2">#REF!</definedName>
    <definedName name="________KM2" localSheetId="11">#REF!</definedName>
    <definedName name="________KM2">#REF!</definedName>
    <definedName name="________KMS2" localSheetId="11">#REF!</definedName>
    <definedName name="________KMS2">#REF!</definedName>
    <definedName name="________KSA2" localSheetId="11">#REF!</definedName>
    <definedName name="________KSA2">#REF!</definedName>
    <definedName name="________Mgn03" localSheetId="11">#REF!</definedName>
    <definedName name="________Mgn03">#REF!</definedName>
    <definedName name="________Mgn04" localSheetId="11">#REF!</definedName>
    <definedName name="________Mgn04">#REF!</definedName>
    <definedName name="________PG1" localSheetId="11">#REF!</definedName>
    <definedName name="________PG1">#REF!</definedName>
    <definedName name="________PG2">#N/A</definedName>
    <definedName name="________PG3">#N/A</definedName>
    <definedName name="________PG4">#N/A</definedName>
    <definedName name="________PG511" localSheetId="11">#REF!</definedName>
    <definedName name="________PG511">#REF!</definedName>
    <definedName name="________PG514" localSheetId="11">#REF!</definedName>
    <definedName name="________PG514">#REF!</definedName>
    <definedName name="________PG518" localSheetId="11">#REF!</definedName>
    <definedName name="________PG518">#REF!</definedName>
    <definedName name="________PG519" localSheetId="11">#REF!</definedName>
    <definedName name="________PG519">#REF!</definedName>
    <definedName name="________POV2" localSheetId="11">#REF!</definedName>
    <definedName name="________POV2">#REF!</definedName>
    <definedName name="________POV3" localSheetId="11">#REF!</definedName>
    <definedName name="________POV3">#REF!</definedName>
    <definedName name="________POV4" localSheetId="11">#REF!</definedName>
    <definedName name="________POV4">#REF!</definedName>
    <definedName name="________POV5" localSheetId="11">#REF!</definedName>
    <definedName name="________POV5">#REF!</definedName>
    <definedName name="________VAR1" localSheetId="11">#REF!</definedName>
    <definedName name="________VAR1">#REF!</definedName>
    <definedName name="________VAR2" localSheetId="11">#REF!</definedName>
    <definedName name="________VAR2">#REF!</definedName>
    <definedName name="________VAR3" localSheetId="11">#REF!</definedName>
    <definedName name="________VAR3">#REF!</definedName>
    <definedName name="________WE1" localSheetId="11">#REF!</definedName>
    <definedName name="________WE1">#REF!</definedName>
    <definedName name="________WE2" localSheetId="11">#REF!</definedName>
    <definedName name="________WE2">#REF!</definedName>
    <definedName name="_______2003_AFFILIATE_BILLINGS_SUMMARY_QRY" localSheetId="11">#REF!</definedName>
    <definedName name="_______2003_AFFILIATE_BILLINGS_SUMMARY_QRY">#REF!</definedName>
    <definedName name="_______bad1" localSheetId="11">#REF!</definedName>
    <definedName name="_______bad1">#REF!</definedName>
    <definedName name="_______bad2" localSheetId="11">#REF!</definedName>
    <definedName name="_______bad2">#REF!</definedName>
    <definedName name="_______bad3" localSheetId="11">#REF!</definedName>
    <definedName name="_______bad3">#REF!</definedName>
    <definedName name="_______bad4" localSheetId="11">#REF!</definedName>
    <definedName name="_______bad4">#REF!</definedName>
    <definedName name="_______bad5" localSheetId="11">#REF!</definedName>
    <definedName name="_______bad5">#REF!</definedName>
    <definedName name="_______BDE1" localSheetId="11">#REF!</definedName>
    <definedName name="_______BDE1">#REF!</definedName>
    <definedName name="_______BDE2" localSheetId="11">#REF!</definedName>
    <definedName name="_______BDE2">#REF!</definedName>
    <definedName name="_______C" localSheetId="11">#REF!</definedName>
    <definedName name="_______C">#REF!</definedName>
    <definedName name="_______DAT1" localSheetId="11">#REF!</definedName>
    <definedName name="_______DAT1">#REF!</definedName>
    <definedName name="_______DAT10" localSheetId="11">#REF!</definedName>
    <definedName name="_______DAT10">#REF!</definedName>
    <definedName name="_______DAT11" localSheetId="11">#REF!</definedName>
    <definedName name="_______DAT11">#REF!</definedName>
    <definedName name="_______DAT12" localSheetId="11">#REF!</definedName>
    <definedName name="_______DAT12">#REF!</definedName>
    <definedName name="_______DAT13" localSheetId="11">#REF!</definedName>
    <definedName name="_______DAT13">#REF!</definedName>
    <definedName name="_______DAT14" localSheetId="11">#REF!</definedName>
    <definedName name="_______DAT14">#REF!</definedName>
    <definedName name="_______DAT2" localSheetId="11">#REF!</definedName>
    <definedName name="_______DAT2">#REF!</definedName>
    <definedName name="_______DAT3" localSheetId="11">#REF!</definedName>
    <definedName name="_______DAT3">#REF!</definedName>
    <definedName name="_______DAT4" localSheetId="11">#REF!</definedName>
    <definedName name="_______DAT4">#REF!</definedName>
    <definedName name="_______DAT5" localSheetId="11">#REF!</definedName>
    <definedName name="_______DAT5">#REF!</definedName>
    <definedName name="_______DAT6" localSheetId="11">#REF!</definedName>
    <definedName name="_______DAT6">#REF!</definedName>
    <definedName name="_______DAT7" localSheetId="11">#REF!</definedName>
    <definedName name="_______DAT7">#REF!</definedName>
    <definedName name="_______DAT8" localSheetId="11">#REF!</definedName>
    <definedName name="_______DAT8">#REF!</definedName>
    <definedName name="_______DAT9" localSheetId="11">#REF!</definedName>
    <definedName name="_______DAT9">#REF!</definedName>
    <definedName name="_______EWE1" localSheetId="11">#REF!</definedName>
    <definedName name="_______EWE1">#REF!</definedName>
    <definedName name="_______EWE2" localSheetId="11">#REF!</definedName>
    <definedName name="_______EWE2">#REF!</definedName>
    <definedName name="_______HNS2" localSheetId="11">#REF!</definedName>
    <definedName name="_______HNS2">#REF!</definedName>
    <definedName name="_______KM2" localSheetId="11">#REF!</definedName>
    <definedName name="_______KM2">#REF!</definedName>
    <definedName name="_______KMS2" localSheetId="11">#REF!</definedName>
    <definedName name="_______KMS2">#REF!</definedName>
    <definedName name="_______KSA2" localSheetId="11">#REF!</definedName>
    <definedName name="_______KSA2">#REF!</definedName>
    <definedName name="_______May2007" localSheetId="11">{"2002Frcst","05Month",FALSE,"Frcst Format 2002"}</definedName>
    <definedName name="_______May2007" localSheetId="7">{"2002Frcst","05Month",FALSE,"Frcst Format 2002"}</definedName>
    <definedName name="_______May2007">{"2002Frcst","05Month",FALSE,"Frcst Format 2002"}</definedName>
    <definedName name="_______Mgn03" localSheetId="11">#REF!</definedName>
    <definedName name="_______Mgn03">#REF!</definedName>
    <definedName name="_______Mgn04" localSheetId="11">#REF!</definedName>
    <definedName name="_______Mgn04">#REF!</definedName>
    <definedName name="_______PG1" localSheetId="11">#REF!</definedName>
    <definedName name="_______PG1">#REF!</definedName>
    <definedName name="_______PG2" localSheetId="11">#REF!</definedName>
    <definedName name="_______PG2">#REF!</definedName>
    <definedName name="_______PG3">#N/A</definedName>
    <definedName name="_______PG4">#N/A</definedName>
    <definedName name="_______PG511" localSheetId="11">#REF!</definedName>
    <definedName name="_______PG511">#REF!</definedName>
    <definedName name="_______PG514" localSheetId="11">#REF!</definedName>
    <definedName name="_______PG514">#REF!</definedName>
    <definedName name="_______PG518" localSheetId="11">#REF!</definedName>
    <definedName name="_______PG518">#REF!</definedName>
    <definedName name="_______PG519" localSheetId="11">#REF!</definedName>
    <definedName name="_______PG519">#REF!</definedName>
    <definedName name="_______POV2" localSheetId="11">#REF!</definedName>
    <definedName name="_______POV2">#REF!</definedName>
    <definedName name="_______POV3" localSheetId="11">#REF!</definedName>
    <definedName name="_______POV3">#REF!</definedName>
    <definedName name="_______POV4" localSheetId="11">#REF!</definedName>
    <definedName name="_______POV4">#REF!</definedName>
    <definedName name="_______POV5" localSheetId="11">#REF!</definedName>
    <definedName name="_______POV5">#REF!</definedName>
    <definedName name="_______TB601" localSheetId="11">#REF!</definedName>
    <definedName name="_______TB601">#REF!</definedName>
    <definedName name="_______VAR1" localSheetId="11">#REF!</definedName>
    <definedName name="_______VAR1">#REF!</definedName>
    <definedName name="_______VAR2" localSheetId="11">#REF!</definedName>
    <definedName name="_______VAR2">#REF!</definedName>
    <definedName name="_______VAR3" localSheetId="11">#REF!</definedName>
    <definedName name="_______VAR3">#REF!</definedName>
    <definedName name="_______WE1" localSheetId="11">#REF!</definedName>
    <definedName name="_______WE1">#REF!</definedName>
    <definedName name="_______WE2" localSheetId="11">#REF!</definedName>
    <definedName name="_______WE2">#REF!</definedName>
    <definedName name="______2003_AFFILIATE_BILLINGS_SUMMARY_QRY" localSheetId="11">#REF!</definedName>
    <definedName name="______2003_AFFILIATE_BILLINGS_SUMMARY_QRY">#REF!</definedName>
    <definedName name="______bad1" localSheetId="11">#REF!</definedName>
    <definedName name="______bad1">#REF!</definedName>
    <definedName name="______bad2" localSheetId="11">#REF!</definedName>
    <definedName name="______bad2">#REF!</definedName>
    <definedName name="______bad3" localSheetId="11">#REF!</definedName>
    <definedName name="______bad3">#REF!</definedName>
    <definedName name="______bad4" localSheetId="11">#REF!</definedName>
    <definedName name="______bad4">#REF!</definedName>
    <definedName name="______bad5" localSheetId="11">#REF!</definedName>
    <definedName name="______bad5">#REF!</definedName>
    <definedName name="______BDE1" localSheetId="11">#REF!</definedName>
    <definedName name="______BDE1">#REF!</definedName>
    <definedName name="______BDE2" localSheetId="11">#REF!</definedName>
    <definedName name="______BDE2">#REF!</definedName>
    <definedName name="______C" localSheetId="11">#REF!</definedName>
    <definedName name="______C">#REF!</definedName>
    <definedName name="______DAT1" localSheetId="11">#REF!</definedName>
    <definedName name="______DAT1">#REF!</definedName>
    <definedName name="______DAT10" localSheetId="11">#REF!</definedName>
    <definedName name="______DAT10">#REF!</definedName>
    <definedName name="______DAT11" localSheetId="11">#REF!</definedName>
    <definedName name="______DAT11">#REF!</definedName>
    <definedName name="______DAT12" localSheetId="11">#REF!</definedName>
    <definedName name="______DAT12">#REF!</definedName>
    <definedName name="______DAT13" localSheetId="11">#REF!</definedName>
    <definedName name="______DAT13">#REF!</definedName>
    <definedName name="______DAT14" localSheetId="11">#REF!</definedName>
    <definedName name="______DAT14">#REF!</definedName>
    <definedName name="______DAT2" localSheetId="11">#REF!</definedName>
    <definedName name="______DAT2">#REF!</definedName>
    <definedName name="______DAT3" localSheetId="11">#REF!</definedName>
    <definedName name="______DAT3">#REF!</definedName>
    <definedName name="______DAT4" localSheetId="11">#REF!</definedName>
    <definedName name="______DAT4">#REF!</definedName>
    <definedName name="______DAT5" localSheetId="11">#REF!</definedName>
    <definedName name="______DAT5">#REF!</definedName>
    <definedName name="______DAT6" localSheetId="11">#REF!</definedName>
    <definedName name="______DAT6">#REF!</definedName>
    <definedName name="______DAT7" localSheetId="11">#REF!</definedName>
    <definedName name="______DAT7">#REF!</definedName>
    <definedName name="______DAT8" localSheetId="11">#REF!</definedName>
    <definedName name="______DAT8">#REF!</definedName>
    <definedName name="______DAT9" localSheetId="11">#REF!</definedName>
    <definedName name="______DAT9">#REF!</definedName>
    <definedName name="______EWE1" localSheetId="11">#REF!</definedName>
    <definedName name="______EWE1">#REF!</definedName>
    <definedName name="______EWE2" localSheetId="11">#REF!</definedName>
    <definedName name="______EWE2">#REF!</definedName>
    <definedName name="______HNS2" localSheetId="11">#REF!</definedName>
    <definedName name="______HNS2">#REF!</definedName>
    <definedName name="______KM2" localSheetId="11">#REF!</definedName>
    <definedName name="______KM2">#REF!</definedName>
    <definedName name="______KMS2" localSheetId="11">#REF!</definedName>
    <definedName name="______KMS2">#REF!</definedName>
    <definedName name="______KSA2" localSheetId="11">#REF!</definedName>
    <definedName name="______KSA2">#REF!</definedName>
    <definedName name="______May2007" localSheetId="11">{"2002Frcst","05Month",FALSE,"Frcst Format 2002"}</definedName>
    <definedName name="______May2007" localSheetId="7">{"2002Frcst","05Month",FALSE,"Frcst Format 2002"}</definedName>
    <definedName name="______May2007">{"2002Frcst","05Month",FALSE,"Frcst Format 2002"}</definedName>
    <definedName name="______Mgn03" localSheetId="11">#REF!</definedName>
    <definedName name="______Mgn03">#REF!</definedName>
    <definedName name="______Mgn04" localSheetId="11">#REF!</definedName>
    <definedName name="______Mgn04">#REF!</definedName>
    <definedName name="______PG1" localSheetId="11">#REF!</definedName>
    <definedName name="______PG1">#REF!</definedName>
    <definedName name="______PG2">#N/A</definedName>
    <definedName name="______PG3">#N/A</definedName>
    <definedName name="______PG4">#N/A</definedName>
    <definedName name="______PG511" localSheetId="11">#REF!</definedName>
    <definedName name="______PG511">#REF!</definedName>
    <definedName name="______PG514" localSheetId="11">#REF!</definedName>
    <definedName name="______PG514">#REF!</definedName>
    <definedName name="______PG518" localSheetId="11">#REF!</definedName>
    <definedName name="______PG518">#REF!</definedName>
    <definedName name="______PG519" localSheetId="11">#REF!</definedName>
    <definedName name="______PG519">#REF!</definedName>
    <definedName name="______POV2" localSheetId="11">#REF!</definedName>
    <definedName name="______POV2">#REF!</definedName>
    <definedName name="______POV3" localSheetId="11">#REF!</definedName>
    <definedName name="______POV3">#REF!</definedName>
    <definedName name="______POV4" localSheetId="11">#REF!</definedName>
    <definedName name="______POV4">#REF!</definedName>
    <definedName name="______POV5" localSheetId="11">#REF!</definedName>
    <definedName name="______POV5">#REF!</definedName>
    <definedName name="______TB601" localSheetId="11">#REF!</definedName>
    <definedName name="______TB601">#REF!</definedName>
    <definedName name="______VAR1" localSheetId="11">#REF!</definedName>
    <definedName name="______VAR1">#REF!</definedName>
    <definedName name="______VAR2" localSheetId="11">#REF!</definedName>
    <definedName name="______VAR2">#REF!</definedName>
    <definedName name="______VAR3" localSheetId="11">#REF!</definedName>
    <definedName name="______VAR3">#REF!</definedName>
    <definedName name="______WE1" localSheetId="11">#REF!</definedName>
    <definedName name="______WE1">#REF!</definedName>
    <definedName name="______WE2" localSheetId="11">#REF!</definedName>
    <definedName name="______WE2">#REF!</definedName>
    <definedName name="_____2003_AFFILIATE_BILLINGS_SUMMARY_QRY" localSheetId="11">#REF!</definedName>
    <definedName name="_____2003_AFFILIATE_BILLINGS_SUMMARY_QRY">#REF!</definedName>
    <definedName name="_____bad1" localSheetId="11">#REF!</definedName>
    <definedName name="_____bad1">#REF!</definedName>
    <definedName name="_____bad2" localSheetId="11">#REF!</definedName>
    <definedName name="_____bad2">#REF!</definedName>
    <definedName name="_____bad3" localSheetId="11">#REF!</definedName>
    <definedName name="_____bad3">#REF!</definedName>
    <definedName name="_____bad4" localSheetId="11">#REF!</definedName>
    <definedName name="_____bad4">#REF!</definedName>
    <definedName name="_____bad5" localSheetId="11">#REF!</definedName>
    <definedName name="_____bad5">#REF!</definedName>
    <definedName name="_____BDE1" localSheetId="11">#REF!</definedName>
    <definedName name="_____BDE1">#REF!</definedName>
    <definedName name="_____BDE2" localSheetId="11">#REF!</definedName>
    <definedName name="_____BDE2">#REF!</definedName>
    <definedName name="_____C" localSheetId="11">#REF!</definedName>
    <definedName name="_____C">#REF!</definedName>
    <definedName name="_____DAT1" localSheetId="11">#REF!</definedName>
    <definedName name="_____DAT1">#REF!</definedName>
    <definedName name="_____DAT10" localSheetId="11">#REF!</definedName>
    <definedName name="_____DAT10">#REF!</definedName>
    <definedName name="_____DAT11" localSheetId="11">#REF!</definedName>
    <definedName name="_____DAT11">#REF!</definedName>
    <definedName name="_____DAT12" localSheetId="11">#REF!</definedName>
    <definedName name="_____DAT12">#REF!</definedName>
    <definedName name="_____DAT13" localSheetId="11">#REF!</definedName>
    <definedName name="_____DAT13">#REF!</definedName>
    <definedName name="_____DAT14" localSheetId="11">#REF!</definedName>
    <definedName name="_____DAT14">#REF!</definedName>
    <definedName name="_____DAT2" localSheetId="11">#REF!</definedName>
    <definedName name="_____DAT2">#REF!</definedName>
    <definedName name="_____DAT3" localSheetId="11">#REF!</definedName>
    <definedName name="_____DAT3">#REF!</definedName>
    <definedName name="_____DAT4" localSheetId="11">#REF!</definedName>
    <definedName name="_____DAT4">#REF!</definedName>
    <definedName name="_____DAT5" localSheetId="11">#REF!</definedName>
    <definedName name="_____DAT5">#REF!</definedName>
    <definedName name="_____DAT6" localSheetId="11">#REF!</definedName>
    <definedName name="_____DAT6">#REF!</definedName>
    <definedName name="_____DAT7" localSheetId="11">#REF!</definedName>
    <definedName name="_____DAT7">#REF!</definedName>
    <definedName name="_____DAT8" localSheetId="11">#REF!</definedName>
    <definedName name="_____DAT8">#REF!</definedName>
    <definedName name="_____DAT9" localSheetId="11">#REF!</definedName>
    <definedName name="_____DAT9">#REF!</definedName>
    <definedName name="_____EWE1" localSheetId="11">#REF!</definedName>
    <definedName name="_____EWE1">#REF!</definedName>
    <definedName name="_____EWE2" localSheetId="11">#REF!</definedName>
    <definedName name="_____EWE2">#REF!</definedName>
    <definedName name="_____HNS2" localSheetId="11">#REF!</definedName>
    <definedName name="_____HNS2">#REF!</definedName>
    <definedName name="_____KM2" localSheetId="11">#REF!</definedName>
    <definedName name="_____KM2">#REF!</definedName>
    <definedName name="_____KMS2" localSheetId="11">#REF!</definedName>
    <definedName name="_____KMS2">#REF!</definedName>
    <definedName name="_____KSA2" localSheetId="11">#REF!</definedName>
    <definedName name="_____KSA2">#REF!</definedName>
    <definedName name="_____May2007" localSheetId="11">{"2002Frcst","05Month",FALSE,"Frcst Format 2002"}</definedName>
    <definedName name="_____May2007" localSheetId="7">{"2002Frcst","05Month",FALSE,"Frcst Format 2002"}</definedName>
    <definedName name="_____May2007">{"2002Frcst","05Month",FALSE,"Frcst Format 2002"}</definedName>
    <definedName name="_____Mgn03" localSheetId="11">#REF!</definedName>
    <definedName name="_____Mgn03">#REF!</definedName>
    <definedName name="_____Mgn04" localSheetId="11">#REF!</definedName>
    <definedName name="_____Mgn04">#REF!</definedName>
    <definedName name="_____PG1" localSheetId="11">#REF!</definedName>
    <definedName name="_____PG1">#REF!</definedName>
    <definedName name="_____PG2" localSheetId="11">#REF!</definedName>
    <definedName name="_____PG2">#REF!</definedName>
    <definedName name="_____PG3">#N/A</definedName>
    <definedName name="_____PG4">#N/A</definedName>
    <definedName name="_____PG511" localSheetId="11">#REF!</definedName>
    <definedName name="_____PG511">#REF!</definedName>
    <definedName name="_____PG514" localSheetId="11">#REF!</definedName>
    <definedName name="_____PG514">#REF!</definedName>
    <definedName name="_____PG518" localSheetId="11">#REF!</definedName>
    <definedName name="_____PG518">#REF!</definedName>
    <definedName name="_____PG519" localSheetId="11">#REF!</definedName>
    <definedName name="_____PG519">#REF!</definedName>
    <definedName name="_____POV2" localSheetId="11">#REF!</definedName>
    <definedName name="_____POV2">#REF!</definedName>
    <definedName name="_____POV3" localSheetId="11">#REF!</definedName>
    <definedName name="_____POV3">#REF!</definedName>
    <definedName name="_____POV4" localSheetId="11">#REF!</definedName>
    <definedName name="_____POV4">#REF!</definedName>
    <definedName name="_____POV5" localSheetId="11">#REF!</definedName>
    <definedName name="_____POV5">#REF!</definedName>
    <definedName name="_____TB601" localSheetId="11">#REF!</definedName>
    <definedName name="_____TB601">#REF!</definedName>
    <definedName name="_____VAR1" localSheetId="11">#REF!</definedName>
    <definedName name="_____VAR1">#REF!</definedName>
    <definedName name="_____VAR2" localSheetId="11">#REF!</definedName>
    <definedName name="_____VAR2">#REF!</definedName>
    <definedName name="_____VAR3" localSheetId="11">#REF!</definedName>
    <definedName name="_____VAR3">#REF!</definedName>
    <definedName name="_____WE1" localSheetId="11">#REF!</definedName>
    <definedName name="_____WE1">#REF!</definedName>
    <definedName name="_____WE2" localSheetId="11">#REF!</definedName>
    <definedName name="_____WE2">#REF!</definedName>
    <definedName name="____2003_AFFILIATE_BILLINGS_SUMMARY_QRY" localSheetId="11">#REF!</definedName>
    <definedName name="____2003_AFFILIATE_BILLINGS_SUMMARY_QRY">#REF!</definedName>
    <definedName name="____bad1" localSheetId="11">#REF!</definedName>
    <definedName name="____bad1">#REF!</definedName>
    <definedName name="____bad2" localSheetId="11">#REF!</definedName>
    <definedName name="____bad2">#REF!</definedName>
    <definedName name="____bad3" localSheetId="11">#REF!</definedName>
    <definedName name="____bad3">#REF!</definedName>
    <definedName name="____bad4" localSheetId="11">#REF!</definedName>
    <definedName name="____bad4">#REF!</definedName>
    <definedName name="____bad5" localSheetId="11">#REF!</definedName>
    <definedName name="____bad5">#REF!</definedName>
    <definedName name="____BDE1" localSheetId="11">#REF!</definedName>
    <definedName name="____BDE1">#REF!</definedName>
    <definedName name="____BDE2" localSheetId="11">#REF!</definedName>
    <definedName name="____BDE2">#REF!</definedName>
    <definedName name="____C" localSheetId="11">#REF!</definedName>
    <definedName name="____C">#REF!</definedName>
    <definedName name="____DAT1" localSheetId="11">#REF!</definedName>
    <definedName name="____DAT1">#REF!</definedName>
    <definedName name="____DAT10" localSheetId="11">#REF!</definedName>
    <definedName name="____DAT10">#REF!</definedName>
    <definedName name="____DAT11" localSheetId="11">#REF!</definedName>
    <definedName name="____DAT11">#REF!</definedName>
    <definedName name="____DAT12" localSheetId="11">#REF!</definedName>
    <definedName name="____DAT12">#REF!</definedName>
    <definedName name="____DAT13" localSheetId="11">#REF!</definedName>
    <definedName name="____DAT13">#REF!</definedName>
    <definedName name="____DAT14" localSheetId="11">#REF!</definedName>
    <definedName name="____DAT14">#REF!</definedName>
    <definedName name="____DAT2" localSheetId="11">#REF!</definedName>
    <definedName name="____DAT2">#REF!</definedName>
    <definedName name="____DAT3" localSheetId="11">#REF!</definedName>
    <definedName name="____DAT3">#REF!</definedName>
    <definedName name="____DAT4" localSheetId="11">#REF!</definedName>
    <definedName name="____DAT4">#REF!</definedName>
    <definedName name="____DAT5" localSheetId="11">#REF!</definedName>
    <definedName name="____DAT5">#REF!</definedName>
    <definedName name="____DAT6" localSheetId="11">#REF!</definedName>
    <definedName name="____DAT6">#REF!</definedName>
    <definedName name="____DAT7" localSheetId="11">#REF!</definedName>
    <definedName name="____DAT7">#REF!</definedName>
    <definedName name="____DAT8" localSheetId="11">#REF!</definedName>
    <definedName name="____DAT8">#REF!</definedName>
    <definedName name="____DAT9" localSheetId="11">#REF!</definedName>
    <definedName name="____DAT9">#REF!</definedName>
    <definedName name="____EWE1" localSheetId="11">#REF!</definedName>
    <definedName name="____EWE1">#REF!</definedName>
    <definedName name="____EWE2" localSheetId="11">#REF!</definedName>
    <definedName name="____EWE2">#REF!</definedName>
    <definedName name="____HNS2" localSheetId="11">#REF!</definedName>
    <definedName name="____HNS2">#REF!</definedName>
    <definedName name="____JC00000075" localSheetId="11">#REF!</definedName>
    <definedName name="____JC00000075">#REF!</definedName>
    <definedName name="____JC00016368" localSheetId="11">#REF!</definedName>
    <definedName name="____JC00016368">#REF!</definedName>
    <definedName name="____KM2" localSheetId="11">#REF!</definedName>
    <definedName name="____KM2">#REF!</definedName>
    <definedName name="____KMS2" localSheetId="11">#REF!</definedName>
    <definedName name="____KMS2">#REF!</definedName>
    <definedName name="____KSA2" localSheetId="11">#REF!</definedName>
    <definedName name="____KSA2">#REF!</definedName>
    <definedName name="____May2007" localSheetId="11" hidden="1">{"2002Frcst","05Month",FALSE,"Frcst Format 2002"}</definedName>
    <definedName name="____May2007" localSheetId="7" hidden="1">{"2002Frcst","05Month",FALSE,"Frcst Format 2002"}</definedName>
    <definedName name="____May2007" hidden="1">{"2002Frcst","05Month",FALSE,"Frcst Format 2002"}</definedName>
    <definedName name="____Mgn03" localSheetId="11">#REF!</definedName>
    <definedName name="____Mgn03">#REF!</definedName>
    <definedName name="____Mgn04" localSheetId="11">#REF!</definedName>
    <definedName name="____Mgn04">#REF!</definedName>
    <definedName name="____PG1" localSheetId="11">#REF!</definedName>
    <definedName name="____PG1">#REF!</definedName>
    <definedName name="____PG2" localSheetId="11">#REF!</definedName>
    <definedName name="____PG2">#REF!</definedName>
    <definedName name="____PG3">#N/A</definedName>
    <definedName name="____PG4">#N/A</definedName>
    <definedName name="____PG511" localSheetId="11">#REF!</definedName>
    <definedName name="____PG511">#REF!</definedName>
    <definedName name="____PG514" localSheetId="11">#REF!</definedName>
    <definedName name="____PG514">#REF!</definedName>
    <definedName name="____PG518" localSheetId="11">#REF!</definedName>
    <definedName name="____PG518">#REF!</definedName>
    <definedName name="____PG519" localSheetId="11">#REF!</definedName>
    <definedName name="____PG519">#REF!</definedName>
    <definedName name="____POV2" localSheetId="11">#REF!</definedName>
    <definedName name="____POV2">#REF!</definedName>
    <definedName name="____POV3" localSheetId="11">#REF!</definedName>
    <definedName name="____POV3">#REF!</definedName>
    <definedName name="____POV4" localSheetId="11">#REF!</definedName>
    <definedName name="____POV4">#REF!</definedName>
    <definedName name="____POV5" localSheetId="11">#REF!</definedName>
    <definedName name="____POV5">#REF!</definedName>
    <definedName name="____TB601" localSheetId="11">#REF!</definedName>
    <definedName name="____TB601">#REF!</definedName>
    <definedName name="____VAR1" localSheetId="11">#REF!</definedName>
    <definedName name="____VAR1">#REF!</definedName>
    <definedName name="____VAR2" localSheetId="11">#REF!</definedName>
    <definedName name="____VAR2">#REF!</definedName>
    <definedName name="____VAR3" localSheetId="11">#REF!</definedName>
    <definedName name="____VAR3">#REF!</definedName>
    <definedName name="____WE1" localSheetId="11">#REF!</definedName>
    <definedName name="____WE1">#REF!</definedName>
    <definedName name="____WE2" localSheetId="11">#REF!</definedName>
    <definedName name="____WE2">#REF!</definedName>
    <definedName name="___00021T" localSheetId="11">#REF!</definedName>
    <definedName name="___00021T">#REF!</definedName>
    <definedName name="___10100" localSheetId="11">#REF!</definedName>
    <definedName name="___10100">#REF!</definedName>
    <definedName name="___101001" localSheetId="11">#REF!</definedName>
    <definedName name="___101001">#REF!</definedName>
    <definedName name="___101002" localSheetId="11">#REF!</definedName>
    <definedName name="___101002">#REF!</definedName>
    <definedName name="___101003" localSheetId="11">#REF!</definedName>
    <definedName name="___101003">#REF!</definedName>
    <definedName name="___101004" localSheetId="11">#REF!</definedName>
    <definedName name="___101004">#REF!</definedName>
    <definedName name="___10100R1" localSheetId="11">#REF!</definedName>
    <definedName name="___10100R1">#REF!</definedName>
    <definedName name="___102011" localSheetId="11">#REF!</definedName>
    <definedName name="___102011">#REF!</definedName>
    <definedName name="___102012" localSheetId="11">#REF!</definedName>
    <definedName name="___102012">#REF!</definedName>
    <definedName name="___102013" localSheetId="11">#REF!</definedName>
    <definedName name="___102013">#REF!</definedName>
    <definedName name="___102014" localSheetId="11">#REF!</definedName>
    <definedName name="___102014">#REF!</definedName>
    <definedName name="___102071" localSheetId="11">#REF!</definedName>
    <definedName name="___102071">#REF!</definedName>
    <definedName name="___102072" localSheetId="11">#REF!</definedName>
    <definedName name="___102072">#REF!</definedName>
    <definedName name="___102073" localSheetId="11">#REF!</definedName>
    <definedName name="___102073">#REF!</definedName>
    <definedName name="___102074" localSheetId="11">#REF!</definedName>
    <definedName name="___102074">#REF!</definedName>
    <definedName name="___10207R3" localSheetId="11">#REF!</definedName>
    <definedName name="___10207R3">#REF!</definedName>
    <definedName name="___102081" localSheetId="11">#REF!</definedName>
    <definedName name="___102081">#REF!</definedName>
    <definedName name="___102082" localSheetId="11">#REF!</definedName>
    <definedName name="___102082">#REF!</definedName>
    <definedName name="___102083" localSheetId="11">#REF!</definedName>
    <definedName name="___102083">#REF!</definedName>
    <definedName name="___102084" localSheetId="11">#REF!</definedName>
    <definedName name="___102084">#REF!</definedName>
    <definedName name="___102111" localSheetId="11">#REF!</definedName>
    <definedName name="___102111">#REF!</definedName>
    <definedName name="___102112" localSheetId="11">#REF!</definedName>
    <definedName name="___102112">#REF!</definedName>
    <definedName name="___102114" localSheetId="11">#REF!</definedName>
    <definedName name="___102114">#REF!</definedName>
    <definedName name="___102121" localSheetId="11">#REF!</definedName>
    <definedName name="___102121">#REF!</definedName>
    <definedName name="___102122" localSheetId="11">#REF!</definedName>
    <definedName name="___102122">#REF!</definedName>
    <definedName name="___102123" localSheetId="11">#REF!</definedName>
    <definedName name="___102123">#REF!</definedName>
    <definedName name="___102124" localSheetId="11">#REF!</definedName>
    <definedName name="___102124">#REF!</definedName>
    <definedName name="___102131" localSheetId="11">#REF!</definedName>
    <definedName name="___102131">#REF!</definedName>
    <definedName name="___102132" localSheetId="11">#REF!</definedName>
    <definedName name="___102132">#REF!</definedName>
    <definedName name="___102133" localSheetId="11">#REF!</definedName>
    <definedName name="___102133">#REF!</definedName>
    <definedName name="___102134" localSheetId="11">#REF!</definedName>
    <definedName name="___102134">#REF!</definedName>
    <definedName name="___102141" localSheetId="11">#REF!</definedName>
    <definedName name="___102141">#REF!</definedName>
    <definedName name="___102142" localSheetId="11">#REF!</definedName>
    <definedName name="___102142">#REF!</definedName>
    <definedName name="___102143" localSheetId="11">#REF!</definedName>
    <definedName name="___102143">#REF!</definedName>
    <definedName name="___102144" localSheetId="11">#REF!</definedName>
    <definedName name="___102144">#REF!</definedName>
    <definedName name="___102151" localSheetId="11">#REF!</definedName>
    <definedName name="___102151">#REF!</definedName>
    <definedName name="___102152" localSheetId="11">#REF!</definedName>
    <definedName name="___102152">#REF!</definedName>
    <definedName name="___102153" localSheetId="11">#REF!</definedName>
    <definedName name="___102153">#REF!</definedName>
    <definedName name="___102154" localSheetId="11">#REF!</definedName>
    <definedName name="___102154">#REF!</definedName>
    <definedName name="___10215R1" localSheetId="11">#REF!</definedName>
    <definedName name="___10215R1">#REF!</definedName>
    <definedName name="___10215R2" localSheetId="11">#REF!</definedName>
    <definedName name="___10215R2">#REF!</definedName>
    <definedName name="___10215R3" localSheetId="11">#REF!</definedName>
    <definedName name="___10215R3">#REF!</definedName>
    <definedName name="___102161" localSheetId="11">#REF!</definedName>
    <definedName name="___102161">#REF!</definedName>
    <definedName name="___102162" localSheetId="11">#REF!</definedName>
    <definedName name="___102162">#REF!</definedName>
    <definedName name="___102163" localSheetId="11">#REF!</definedName>
    <definedName name="___102163">#REF!</definedName>
    <definedName name="___102164" localSheetId="11">#REF!</definedName>
    <definedName name="___102164">#REF!</definedName>
    <definedName name="___102171" localSheetId="11">#REF!</definedName>
    <definedName name="___102171">#REF!</definedName>
    <definedName name="___102172" localSheetId="11">#REF!</definedName>
    <definedName name="___102172">#REF!</definedName>
    <definedName name="___102173" localSheetId="11">#REF!</definedName>
    <definedName name="___102173">#REF!</definedName>
    <definedName name="___102174" localSheetId="11">#REF!</definedName>
    <definedName name="___102174">#REF!</definedName>
    <definedName name="___10217R1" localSheetId="11">#REF!</definedName>
    <definedName name="___10217R1">#REF!</definedName>
    <definedName name="___10217R2" localSheetId="11">#REF!</definedName>
    <definedName name="___10217R2">#REF!</definedName>
    <definedName name="___10217R3" localSheetId="11">#REF!</definedName>
    <definedName name="___10217R3">#REF!</definedName>
    <definedName name="___102181" localSheetId="11">#REF!</definedName>
    <definedName name="___102181">#REF!</definedName>
    <definedName name="___102182" localSheetId="11">#REF!</definedName>
    <definedName name="___102182">#REF!</definedName>
    <definedName name="___102183" localSheetId="11">#REF!</definedName>
    <definedName name="___102183">#REF!</definedName>
    <definedName name="___102184" localSheetId="11">#REF!</definedName>
    <definedName name="___102184">#REF!</definedName>
    <definedName name="___103101" localSheetId="11">#REF!</definedName>
    <definedName name="___103101">#REF!</definedName>
    <definedName name="___103102" localSheetId="11">#REF!</definedName>
    <definedName name="___103102">#REF!</definedName>
    <definedName name="___103103" localSheetId="11">#REF!</definedName>
    <definedName name="___103103">#REF!</definedName>
    <definedName name="___103104" localSheetId="11">#REF!</definedName>
    <definedName name="___103104">#REF!</definedName>
    <definedName name="___10310R1" localSheetId="11">#REF!</definedName>
    <definedName name="___10310R1">#REF!</definedName>
    <definedName name="___10310R2" localSheetId="11">#REF!</definedName>
    <definedName name="___10310R2">#REF!</definedName>
    <definedName name="___19190" localSheetId="11">#REF!</definedName>
    <definedName name="___19190">#REF!</definedName>
    <definedName name="___19190D" localSheetId="11">#REF!</definedName>
    <definedName name="___19190D">#REF!</definedName>
    <definedName name="___19190G" localSheetId="11">#REF!</definedName>
    <definedName name="___19190G">#REF!</definedName>
    <definedName name="___19190L" localSheetId="11">#REF!</definedName>
    <definedName name="___19190L">#REF!</definedName>
    <definedName name="___19190T" localSheetId="11">#REF!</definedName>
    <definedName name="___19190T">#REF!</definedName>
    <definedName name="___2003_AFFILIATE_BILLINGS_SUMMARY_QRY" localSheetId="11">#REF!</definedName>
    <definedName name="___2003_AFFILIATE_BILLINGS_SUMMARY_QRY">#REF!</definedName>
    <definedName name="___201001" localSheetId="11">#REF!</definedName>
    <definedName name="___201001">#REF!</definedName>
    <definedName name="___201002" localSheetId="11">#REF!</definedName>
    <definedName name="___201002">#REF!</definedName>
    <definedName name="___201003" localSheetId="11">#REF!</definedName>
    <definedName name="___201003">#REF!</definedName>
    <definedName name="___201004" localSheetId="11">#REF!</definedName>
    <definedName name="___201004">#REF!</definedName>
    <definedName name="___20100R1" localSheetId="11">#REF!</definedName>
    <definedName name="___20100R1">#REF!</definedName>
    <definedName name="___202101" localSheetId="11">#REF!</definedName>
    <definedName name="___202101">#REF!</definedName>
    <definedName name="___202102" localSheetId="11">#REF!</definedName>
    <definedName name="___202102">#REF!</definedName>
    <definedName name="___202103" localSheetId="11">#REF!</definedName>
    <definedName name="___202103">#REF!</definedName>
    <definedName name="___202104" localSheetId="11">#REF!</definedName>
    <definedName name="___202104">#REF!</definedName>
    <definedName name="___202111" localSheetId="11">#REF!</definedName>
    <definedName name="___202111">#REF!</definedName>
    <definedName name="___202112" localSheetId="11">#REF!</definedName>
    <definedName name="___202112">#REF!</definedName>
    <definedName name="___202113" localSheetId="11">#REF!</definedName>
    <definedName name="___202113">#REF!</definedName>
    <definedName name="___202114" localSheetId="11">#REF!</definedName>
    <definedName name="___202114">#REF!</definedName>
    <definedName name="___202131" localSheetId="11">#REF!</definedName>
    <definedName name="___202131">#REF!</definedName>
    <definedName name="___202132" localSheetId="11">#REF!</definedName>
    <definedName name="___202132">#REF!</definedName>
    <definedName name="___202133" localSheetId="11">#REF!</definedName>
    <definedName name="___202133">#REF!</definedName>
    <definedName name="___202134" localSheetId="11">#REF!</definedName>
    <definedName name="___202134">#REF!</definedName>
    <definedName name="___202151" localSheetId="11">#REF!</definedName>
    <definedName name="___202151">#REF!</definedName>
    <definedName name="___202152" localSheetId="11">#REF!</definedName>
    <definedName name="___202152">#REF!</definedName>
    <definedName name="___202153" localSheetId="11">#REF!</definedName>
    <definedName name="___202153">#REF!</definedName>
    <definedName name="___202154" localSheetId="11">#REF!</definedName>
    <definedName name="___202154">#REF!</definedName>
    <definedName name="___202161" localSheetId="11">#REF!</definedName>
    <definedName name="___202161">#REF!</definedName>
    <definedName name="___202162" localSheetId="11">#REF!</definedName>
    <definedName name="___202162">#REF!</definedName>
    <definedName name="___202163" localSheetId="11">#REF!</definedName>
    <definedName name="___202163">#REF!</definedName>
    <definedName name="___202164" localSheetId="11">#REF!</definedName>
    <definedName name="___202164">#REF!</definedName>
    <definedName name="___20216R1" localSheetId="11">#REF!</definedName>
    <definedName name="___20216R1">#REF!</definedName>
    <definedName name="___20216R2" localSheetId="11">#REF!</definedName>
    <definedName name="___20216R2">#REF!</definedName>
    <definedName name="___20216R3" localSheetId="11">#REF!</definedName>
    <definedName name="___20216R3">#REF!</definedName>
    <definedName name="___202171" localSheetId="11">#REF!</definedName>
    <definedName name="___202171">#REF!</definedName>
    <definedName name="___202172" localSheetId="11">#REF!</definedName>
    <definedName name="___202172">#REF!</definedName>
    <definedName name="___202173" localSheetId="11">#REF!</definedName>
    <definedName name="___202173">#REF!</definedName>
    <definedName name="___202174" localSheetId="11">#REF!</definedName>
    <definedName name="___202174">#REF!</definedName>
    <definedName name="___202181" localSheetId="11">#REF!</definedName>
    <definedName name="___202181">#REF!</definedName>
    <definedName name="___202182" localSheetId="11">#REF!</definedName>
    <definedName name="___202182">#REF!</definedName>
    <definedName name="___202183" localSheetId="11">#REF!</definedName>
    <definedName name="___202183">#REF!</definedName>
    <definedName name="___202184" localSheetId="11">#REF!</definedName>
    <definedName name="___202184">#REF!</definedName>
    <definedName name="___20218R3" localSheetId="11">#REF!</definedName>
    <definedName name="___20218R3">#REF!</definedName>
    <definedName name="___20221R3" localSheetId="11">#REF!</definedName>
    <definedName name="___20221R3">#REF!</definedName>
    <definedName name="___21010" localSheetId="11">#REF!</definedName>
    <definedName name="___21010">#REF!</definedName>
    <definedName name="___21010D" localSheetId="11">#REF!</definedName>
    <definedName name="___21010D">#REF!</definedName>
    <definedName name="___21010G" localSheetId="11">#REF!</definedName>
    <definedName name="___21010G">#REF!</definedName>
    <definedName name="___21010L" localSheetId="11">#REF!</definedName>
    <definedName name="___21010L">#REF!</definedName>
    <definedName name="___21010T" localSheetId="11">#REF!</definedName>
    <definedName name="___21010T">#REF!</definedName>
    <definedName name="___301001" localSheetId="11">#REF!</definedName>
    <definedName name="___301001">#REF!</definedName>
    <definedName name="___301002" localSheetId="11">#REF!</definedName>
    <definedName name="___301002">#REF!</definedName>
    <definedName name="___301003" localSheetId="11">#REF!</definedName>
    <definedName name="___301003">#REF!</definedName>
    <definedName name="___301004" localSheetId="11">#REF!</definedName>
    <definedName name="___301004">#REF!</definedName>
    <definedName name="___30100R1" localSheetId="11">#REF!</definedName>
    <definedName name="___30100R1">#REF!</definedName>
    <definedName name="___302111" localSheetId="11">#REF!</definedName>
    <definedName name="___302111">#REF!</definedName>
    <definedName name="___302112" localSheetId="11">#REF!</definedName>
    <definedName name="___302112">#REF!</definedName>
    <definedName name="___302113" localSheetId="11">#REF!</definedName>
    <definedName name="___302113">#REF!</definedName>
    <definedName name="___302114" localSheetId="11">#REF!</definedName>
    <definedName name="___302114">#REF!</definedName>
    <definedName name="___401001" localSheetId="11">#REF!</definedName>
    <definedName name="___401001">#REF!</definedName>
    <definedName name="___401002" localSheetId="11">#REF!</definedName>
    <definedName name="___401002">#REF!</definedName>
    <definedName name="___401003" localSheetId="11">#REF!</definedName>
    <definedName name="___401003">#REF!</definedName>
    <definedName name="___401004" localSheetId="11">#REF!</definedName>
    <definedName name="___401004">#REF!</definedName>
    <definedName name="___40100R1" localSheetId="11">#REF!</definedName>
    <definedName name="___40100R1">#REF!</definedName>
    <definedName name="___402111" localSheetId="11">#REF!</definedName>
    <definedName name="___402111">#REF!</definedName>
    <definedName name="___402112" localSheetId="11">#REF!</definedName>
    <definedName name="___402112">#REF!</definedName>
    <definedName name="___402113" localSheetId="11">#REF!</definedName>
    <definedName name="___402113">#REF!</definedName>
    <definedName name="___402114" localSheetId="11">#REF!</definedName>
    <definedName name="___402114">#REF!</definedName>
    <definedName name="___402121" localSheetId="11">#REF!</definedName>
    <definedName name="___402121">#REF!</definedName>
    <definedName name="___402122" localSheetId="11">#REF!</definedName>
    <definedName name="___402122">#REF!</definedName>
    <definedName name="___402123" localSheetId="11">#REF!</definedName>
    <definedName name="___402123">#REF!</definedName>
    <definedName name="___402124" localSheetId="11">#REF!</definedName>
    <definedName name="___402124">#REF!</definedName>
    <definedName name="___40212R1" localSheetId="11">#REF!</definedName>
    <definedName name="___40212R1">#REF!</definedName>
    <definedName name="___40212R2" localSheetId="11">#REF!</definedName>
    <definedName name="___40212R2">#REF!</definedName>
    <definedName name="___40212R3" localSheetId="11">#REF!</definedName>
    <definedName name="___40212R3">#REF!</definedName>
    <definedName name="___402131" localSheetId="11">#REF!</definedName>
    <definedName name="___402131">#REF!</definedName>
    <definedName name="___402132" localSheetId="11">#REF!</definedName>
    <definedName name="___402132">#REF!</definedName>
    <definedName name="___402133" localSheetId="11">#REF!</definedName>
    <definedName name="___402133">#REF!</definedName>
    <definedName name="___402134" localSheetId="11">#REF!</definedName>
    <definedName name="___402134">#REF!</definedName>
    <definedName name="___402141" localSheetId="11">#REF!</definedName>
    <definedName name="___402141">#REF!</definedName>
    <definedName name="___402142" localSheetId="11">#REF!</definedName>
    <definedName name="___402142">#REF!</definedName>
    <definedName name="___402143" localSheetId="11">#REF!</definedName>
    <definedName name="___402143">#REF!</definedName>
    <definedName name="___402144" localSheetId="11">#REF!</definedName>
    <definedName name="___402144">#REF!</definedName>
    <definedName name="___40214R3" localSheetId="11">#REF!</definedName>
    <definedName name="___40214R3">#REF!</definedName>
    <definedName name="___402151" localSheetId="11">#REF!</definedName>
    <definedName name="___402151">#REF!</definedName>
    <definedName name="___402152" localSheetId="11">#REF!</definedName>
    <definedName name="___402152">#REF!</definedName>
    <definedName name="___402153" localSheetId="11">#REF!</definedName>
    <definedName name="___402153">#REF!</definedName>
    <definedName name="___402154" localSheetId="11">#REF!</definedName>
    <definedName name="___402154">#REF!</definedName>
    <definedName name="___501001" localSheetId="11">#REF!</definedName>
    <definedName name="___501001">#REF!</definedName>
    <definedName name="___501002" localSheetId="11">#REF!</definedName>
    <definedName name="___501002">#REF!</definedName>
    <definedName name="___501003" localSheetId="11">#REF!</definedName>
    <definedName name="___501003">#REF!</definedName>
    <definedName name="___501004" localSheetId="11">#REF!</definedName>
    <definedName name="___501004">#REF!</definedName>
    <definedName name="___50100R1" localSheetId="11">#REF!</definedName>
    <definedName name="___50100R1">#REF!</definedName>
    <definedName name="___50100R2" localSheetId="11">#REF!</definedName>
    <definedName name="___50100R2">#REF!</definedName>
    <definedName name="___50100R3" localSheetId="11">#REF!</definedName>
    <definedName name="___50100R3">#REF!</definedName>
    <definedName name="___601001" localSheetId="11">#REF!</definedName>
    <definedName name="___601001">#REF!</definedName>
    <definedName name="___601002" localSheetId="11">#REF!</definedName>
    <definedName name="___601002">#REF!</definedName>
    <definedName name="___601003" localSheetId="11">#REF!</definedName>
    <definedName name="___601003">#REF!</definedName>
    <definedName name="___601004" localSheetId="11">#REF!</definedName>
    <definedName name="___601004">#REF!</definedName>
    <definedName name="___60100R1" localSheetId="11">#REF!</definedName>
    <definedName name="___60100R1">#REF!</definedName>
    <definedName name="___60100R2" localSheetId="11">#REF!</definedName>
    <definedName name="___60100R2">#REF!</definedName>
    <definedName name="___60100R3" localSheetId="11">#REF!</definedName>
    <definedName name="___60100R3">#REF!</definedName>
    <definedName name="___602111" localSheetId="11">#REF!</definedName>
    <definedName name="___602111">#REF!</definedName>
    <definedName name="___602112" localSheetId="11">#REF!</definedName>
    <definedName name="___602112">#REF!</definedName>
    <definedName name="___602113" localSheetId="11">#REF!</definedName>
    <definedName name="___602113">#REF!</definedName>
    <definedName name="___602114" localSheetId="11">#REF!</definedName>
    <definedName name="___602114">#REF!</definedName>
    <definedName name="___602121" localSheetId="11">#REF!</definedName>
    <definedName name="___602121">#REF!</definedName>
    <definedName name="___602122" localSheetId="11">#REF!</definedName>
    <definedName name="___602122">#REF!</definedName>
    <definedName name="___602123" localSheetId="11">#REF!</definedName>
    <definedName name="___602123">#REF!</definedName>
    <definedName name="___602124" localSheetId="11">#REF!</definedName>
    <definedName name="___602124">#REF!</definedName>
    <definedName name="___60212R3" localSheetId="11">#REF!</definedName>
    <definedName name="___60212R3">#REF!</definedName>
    <definedName name="___901001" localSheetId="11">#REF!</definedName>
    <definedName name="___901001">#REF!</definedName>
    <definedName name="___901002" localSheetId="11">#REF!</definedName>
    <definedName name="___901002">#REF!</definedName>
    <definedName name="___901003" localSheetId="11">#REF!</definedName>
    <definedName name="___901003">#REF!</definedName>
    <definedName name="___901004" localSheetId="11">#REF!</definedName>
    <definedName name="___901004">#REF!</definedName>
    <definedName name="___90100R1" localSheetId="11">#REF!</definedName>
    <definedName name="___90100R1">#REF!</definedName>
    <definedName name="___90100R2" localSheetId="11">#REF!</definedName>
    <definedName name="___90100R2">#REF!</definedName>
    <definedName name="___90100R3" localSheetId="11">#REF!</definedName>
    <definedName name="___90100R3">#REF!</definedName>
    <definedName name="___902101" localSheetId="11">#REF!</definedName>
    <definedName name="___902101">#REF!</definedName>
    <definedName name="___902102" localSheetId="11">#REF!</definedName>
    <definedName name="___902102">#REF!</definedName>
    <definedName name="___902103" localSheetId="11">#REF!</definedName>
    <definedName name="___902103">#REF!</definedName>
    <definedName name="___902104" localSheetId="11">#REF!</definedName>
    <definedName name="___902104">#REF!</definedName>
    <definedName name="___990011" localSheetId="11">#REF!</definedName>
    <definedName name="___990011">#REF!</definedName>
    <definedName name="___990012" localSheetId="11">#REF!</definedName>
    <definedName name="___990012">#REF!</definedName>
    <definedName name="___990013" localSheetId="11">#REF!</definedName>
    <definedName name="___990013">#REF!</definedName>
    <definedName name="___990014" localSheetId="11">#REF!</definedName>
    <definedName name="___990014">#REF!</definedName>
    <definedName name="___99001R3" localSheetId="11">#REF!</definedName>
    <definedName name="___99001R3">#REF!</definedName>
    <definedName name="___99002R3" localSheetId="11">#REF!</definedName>
    <definedName name="___99002R3">#REF!</definedName>
    <definedName name="___99004R3" localSheetId="11">#REF!</definedName>
    <definedName name="___99004R3">#REF!</definedName>
    <definedName name="___bad1" localSheetId="11">#REF!</definedName>
    <definedName name="___bad1">#REF!</definedName>
    <definedName name="___bad2" localSheetId="11">#REF!</definedName>
    <definedName name="___bad2">#REF!</definedName>
    <definedName name="___bad3" localSheetId="11">#REF!</definedName>
    <definedName name="___bad3">#REF!</definedName>
    <definedName name="___bad4" localSheetId="11">#REF!</definedName>
    <definedName name="___bad4">#REF!</definedName>
    <definedName name="___bad5" localSheetId="11">#REF!</definedName>
    <definedName name="___bad5">#REF!</definedName>
    <definedName name="___BDE1" localSheetId="11">#REF!</definedName>
    <definedName name="___BDE1">#REF!</definedName>
    <definedName name="___BDE2" localSheetId="11">#REF!</definedName>
    <definedName name="___BDE2">#REF!</definedName>
    <definedName name="___C" localSheetId="11">#REF!</definedName>
    <definedName name="___C">#REF!</definedName>
    <definedName name="___DAT1" localSheetId="11">#REF!</definedName>
    <definedName name="___DAT1">#REF!</definedName>
    <definedName name="___DAT10" localSheetId="11">#REF!</definedName>
    <definedName name="___DAT10">#REF!</definedName>
    <definedName name="___DAT11" localSheetId="11">#REF!</definedName>
    <definedName name="___DAT11">#REF!</definedName>
    <definedName name="___DAT12" localSheetId="11">#REF!</definedName>
    <definedName name="___DAT12">#REF!</definedName>
    <definedName name="___DAT13" localSheetId="11">#REF!</definedName>
    <definedName name="___DAT13">#REF!</definedName>
    <definedName name="___DAT14" localSheetId="11">#REF!</definedName>
    <definedName name="___DAT14">#REF!</definedName>
    <definedName name="___DAT2" localSheetId="11">#REF!</definedName>
    <definedName name="___DAT2">#REF!</definedName>
    <definedName name="___DAT3" localSheetId="11">#REF!</definedName>
    <definedName name="___DAT3">#REF!</definedName>
    <definedName name="___DAT4" localSheetId="11">#REF!</definedName>
    <definedName name="___DAT4">#REF!</definedName>
    <definedName name="___DAT5" localSheetId="11">#REF!</definedName>
    <definedName name="___DAT5">#REF!</definedName>
    <definedName name="___DAT6" localSheetId="11">#REF!</definedName>
    <definedName name="___DAT6">#REF!</definedName>
    <definedName name="___DAT7" localSheetId="11">#REF!</definedName>
    <definedName name="___DAT7">#REF!</definedName>
    <definedName name="___DAT8" localSheetId="11">#REF!</definedName>
    <definedName name="___DAT8">#REF!</definedName>
    <definedName name="___DAT9" localSheetId="11">#REF!</definedName>
    <definedName name="___DAT9">#REF!</definedName>
    <definedName name="___Dec05" localSheetId="1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Dec05" localSheetId="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Dec05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EWE1" localSheetId="11">#REF!</definedName>
    <definedName name="___EWE1">#REF!</definedName>
    <definedName name="___EWE2" localSheetId="11">#REF!</definedName>
    <definedName name="___EWE2">#REF!</definedName>
    <definedName name="___EXP5" localSheetId="11">#REF!</definedName>
    <definedName name="___EXP5">#REF!</definedName>
    <definedName name="___Fin2" localSheetId="11">#REF!</definedName>
    <definedName name="___Fin2">#REF!</definedName>
    <definedName name="___FTC2" localSheetId="11">#REF!</definedName>
    <definedName name="___FTC2">#REF!</definedName>
    <definedName name="___HNS2" localSheetId="11">#REF!</definedName>
    <definedName name="___HNS2">#REF!</definedName>
    <definedName name="___Jan09" localSheetId="1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Jan09" localSheetId="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Jan09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_JC00000075" localSheetId="11">#REF!</definedName>
    <definedName name="___JC00000075">#REF!</definedName>
    <definedName name="___JC00016368" localSheetId="11">#REF!</definedName>
    <definedName name="___JC00016368">#REF!</definedName>
    <definedName name="___KM2" localSheetId="11">#REF!</definedName>
    <definedName name="___KM2">#REF!</definedName>
    <definedName name="___KMS2" localSheetId="11">#REF!</definedName>
    <definedName name="___KMS2">#REF!</definedName>
    <definedName name="___KSA2" localSheetId="11">#REF!</definedName>
    <definedName name="___KSA2">#REF!</definedName>
    <definedName name="___May2007" localSheetId="11" hidden="1">{"2002Frcst","05Month",FALSE,"Frcst Format 2002"}</definedName>
    <definedName name="___May2007" localSheetId="7" hidden="1">{"2002Frcst","05Month",FALSE,"Frcst Format 2002"}</definedName>
    <definedName name="___May2007" hidden="1">{"2002Frcst","05Month",FALSE,"Frcst Format 2002"}</definedName>
    <definedName name="___Mgn03" localSheetId="11">#REF!</definedName>
    <definedName name="___Mgn03">#REF!</definedName>
    <definedName name="___Mgn04" localSheetId="11">#REF!</definedName>
    <definedName name="___Mgn04">#REF!</definedName>
    <definedName name="___PG1" localSheetId="11">#REF!</definedName>
    <definedName name="___PG1">#REF!</definedName>
    <definedName name="___PG2" localSheetId="11">#REF!</definedName>
    <definedName name="___PG2">#REF!</definedName>
    <definedName name="___PG3">#N/A</definedName>
    <definedName name="___PG4">#N/A</definedName>
    <definedName name="___PG511" localSheetId="11">#REF!</definedName>
    <definedName name="___PG511">#REF!</definedName>
    <definedName name="___PG514" localSheetId="11">#REF!</definedName>
    <definedName name="___PG514">#REF!</definedName>
    <definedName name="___PG518" localSheetId="11">#REF!</definedName>
    <definedName name="___PG518">#REF!</definedName>
    <definedName name="___PG519" localSheetId="11">#REF!</definedName>
    <definedName name="___PG519">#REF!</definedName>
    <definedName name="___POV2" localSheetId="11">#REF!</definedName>
    <definedName name="___POV2">#REF!</definedName>
    <definedName name="___POV3" localSheetId="11">#REF!</definedName>
    <definedName name="___POV3">#REF!</definedName>
    <definedName name="___POV4" localSheetId="11">#REF!</definedName>
    <definedName name="___POV4">#REF!</definedName>
    <definedName name="___POV5" localSheetId="11">#REF!</definedName>
    <definedName name="___POV5">#REF!</definedName>
    <definedName name="___TB601" localSheetId="11">#REF!</definedName>
    <definedName name="___TB601">#REF!</definedName>
    <definedName name="___VAR1" localSheetId="11">#REF!</definedName>
    <definedName name="___VAR1">#REF!</definedName>
    <definedName name="___VAR2" localSheetId="11">#REF!</definedName>
    <definedName name="___VAR2">#REF!</definedName>
    <definedName name="___VAR3" localSheetId="11">#REF!</definedName>
    <definedName name="___VAR3">#REF!</definedName>
    <definedName name="___WE1" localSheetId="11">#REF!</definedName>
    <definedName name="___WE1">#REF!</definedName>
    <definedName name="___WE2" localSheetId="11">#REF!</definedName>
    <definedName name="___WE2">#REF!</definedName>
    <definedName name="__00021T" localSheetId="11">#REF!</definedName>
    <definedName name="__00021T">#REF!</definedName>
    <definedName name="__1_0_0ROUN" localSheetId="11">#REF!</definedName>
    <definedName name="__1_0_0ROUN">#REF!</definedName>
    <definedName name="__10100" localSheetId="11">#REF!</definedName>
    <definedName name="__10100">#REF!</definedName>
    <definedName name="__101001" localSheetId="11">#REF!</definedName>
    <definedName name="__101001">#REF!</definedName>
    <definedName name="__101002" localSheetId="11">#REF!</definedName>
    <definedName name="__101002">#REF!</definedName>
    <definedName name="__101003" localSheetId="11">#REF!</definedName>
    <definedName name="__101003">#REF!</definedName>
    <definedName name="__101004" localSheetId="11">#REF!</definedName>
    <definedName name="__101004">#REF!</definedName>
    <definedName name="__10100R1" localSheetId="11">#REF!</definedName>
    <definedName name="__10100R1">#REF!</definedName>
    <definedName name="__102011" localSheetId="11">#REF!</definedName>
    <definedName name="__102011">#REF!</definedName>
    <definedName name="__102012" localSheetId="11">#REF!</definedName>
    <definedName name="__102012">#REF!</definedName>
    <definedName name="__102013" localSheetId="11">#REF!</definedName>
    <definedName name="__102013">#REF!</definedName>
    <definedName name="__102014" localSheetId="11">#REF!</definedName>
    <definedName name="__102014">#REF!</definedName>
    <definedName name="__102071" localSheetId="11">#REF!</definedName>
    <definedName name="__102071">#REF!</definedName>
    <definedName name="__102072" localSheetId="11">#REF!</definedName>
    <definedName name="__102072">#REF!</definedName>
    <definedName name="__102073" localSheetId="11">#REF!</definedName>
    <definedName name="__102073">#REF!</definedName>
    <definedName name="__102074" localSheetId="11">#REF!</definedName>
    <definedName name="__102074">#REF!</definedName>
    <definedName name="__10207R3" localSheetId="11">#REF!</definedName>
    <definedName name="__10207R3">#REF!</definedName>
    <definedName name="__102081" localSheetId="11">#REF!</definedName>
    <definedName name="__102081">#REF!</definedName>
    <definedName name="__102082" localSheetId="11">#REF!</definedName>
    <definedName name="__102082">#REF!</definedName>
    <definedName name="__102083" localSheetId="11">#REF!</definedName>
    <definedName name="__102083">#REF!</definedName>
    <definedName name="__102084" localSheetId="11">#REF!</definedName>
    <definedName name="__102084">#REF!</definedName>
    <definedName name="__102111" localSheetId="11">#REF!</definedName>
    <definedName name="__102111">#REF!</definedName>
    <definedName name="__102112" localSheetId="11">#REF!</definedName>
    <definedName name="__102112">#REF!</definedName>
    <definedName name="__102113" localSheetId="11">#REF!</definedName>
    <definedName name="__102113">#REF!</definedName>
    <definedName name="__102114" localSheetId="11">#REF!</definedName>
    <definedName name="__102114">#REF!</definedName>
    <definedName name="__102121" localSheetId="11">#REF!</definedName>
    <definedName name="__102121">#REF!</definedName>
    <definedName name="__102122" localSheetId="11">#REF!</definedName>
    <definedName name="__102122">#REF!</definedName>
    <definedName name="__102123" localSheetId="11">#REF!</definedName>
    <definedName name="__102123">#REF!</definedName>
    <definedName name="__102124" localSheetId="11">#REF!</definedName>
    <definedName name="__102124">#REF!</definedName>
    <definedName name="__102131" localSheetId="11">#REF!</definedName>
    <definedName name="__102131">#REF!</definedName>
    <definedName name="__102132" localSheetId="11">#REF!</definedName>
    <definedName name="__102132">#REF!</definedName>
    <definedName name="__102133" localSheetId="11">#REF!</definedName>
    <definedName name="__102133">#REF!</definedName>
    <definedName name="__102134" localSheetId="11">#REF!</definedName>
    <definedName name="__102134">#REF!</definedName>
    <definedName name="__102141" localSheetId="11">#REF!</definedName>
    <definedName name="__102141">#REF!</definedName>
    <definedName name="__102142" localSheetId="11">#REF!</definedName>
    <definedName name="__102142">#REF!</definedName>
    <definedName name="__102143" localSheetId="11">#REF!</definedName>
    <definedName name="__102143">#REF!</definedName>
    <definedName name="__102144" localSheetId="11">#REF!</definedName>
    <definedName name="__102144">#REF!</definedName>
    <definedName name="__102151" localSheetId="11">#REF!</definedName>
    <definedName name="__102151">#REF!</definedName>
    <definedName name="__102152" localSheetId="11">#REF!</definedName>
    <definedName name="__102152">#REF!</definedName>
    <definedName name="__102153" localSheetId="11">#REF!</definedName>
    <definedName name="__102153">#REF!</definedName>
    <definedName name="__102154" localSheetId="11">#REF!</definedName>
    <definedName name="__102154">#REF!</definedName>
    <definedName name="__10215R1" localSheetId="11">#REF!</definedName>
    <definedName name="__10215R1">#REF!</definedName>
    <definedName name="__10215R2" localSheetId="11">#REF!</definedName>
    <definedName name="__10215R2">#REF!</definedName>
    <definedName name="__10215R3" localSheetId="11">#REF!</definedName>
    <definedName name="__10215R3">#REF!</definedName>
    <definedName name="__102161" localSheetId="11">#REF!</definedName>
    <definedName name="__102161">#REF!</definedName>
    <definedName name="__102162" localSheetId="11">#REF!</definedName>
    <definedName name="__102162">#REF!</definedName>
    <definedName name="__102163" localSheetId="11">#REF!</definedName>
    <definedName name="__102163">#REF!</definedName>
    <definedName name="__102164" localSheetId="11">#REF!</definedName>
    <definedName name="__102164">#REF!</definedName>
    <definedName name="__102171" localSheetId="11">#REF!</definedName>
    <definedName name="__102171">#REF!</definedName>
    <definedName name="__102172" localSheetId="11">#REF!</definedName>
    <definedName name="__102172">#REF!</definedName>
    <definedName name="__102173" localSheetId="11">#REF!</definedName>
    <definedName name="__102173">#REF!</definedName>
    <definedName name="__102174" localSheetId="11">#REF!</definedName>
    <definedName name="__102174">#REF!</definedName>
    <definedName name="__10217R1" localSheetId="11">#REF!</definedName>
    <definedName name="__10217R1">#REF!</definedName>
    <definedName name="__10217R2" localSheetId="11">#REF!</definedName>
    <definedName name="__10217R2">#REF!</definedName>
    <definedName name="__10217R3" localSheetId="11">#REF!</definedName>
    <definedName name="__10217R3">#REF!</definedName>
    <definedName name="__102181" localSheetId="11">#REF!</definedName>
    <definedName name="__102181">#REF!</definedName>
    <definedName name="__102182" localSheetId="11">#REF!</definedName>
    <definedName name="__102182">#REF!</definedName>
    <definedName name="__102183" localSheetId="11">#REF!</definedName>
    <definedName name="__102183">#REF!</definedName>
    <definedName name="__102184" localSheetId="11">#REF!</definedName>
    <definedName name="__102184">#REF!</definedName>
    <definedName name="__103101" localSheetId="11">#REF!</definedName>
    <definedName name="__103101">#REF!</definedName>
    <definedName name="__103102" localSheetId="11">#REF!</definedName>
    <definedName name="__103102">#REF!</definedName>
    <definedName name="__103103" localSheetId="11">#REF!</definedName>
    <definedName name="__103103">#REF!</definedName>
    <definedName name="__103104" localSheetId="11">#REF!</definedName>
    <definedName name="__103104">#REF!</definedName>
    <definedName name="__10310R1" localSheetId="11">#REF!</definedName>
    <definedName name="__10310R1">#REF!</definedName>
    <definedName name="__10310R2" localSheetId="11">#REF!</definedName>
    <definedName name="__10310R2">#REF!</definedName>
    <definedName name="__123Graph_A" localSheetId="11" hidden="1">#REF!</definedName>
    <definedName name="__123Graph_A" hidden="1">#REF!</definedName>
    <definedName name="__123Graph_AGraph2" localSheetId="11" hidden="1">#REF!</definedName>
    <definedName name="__123Graph_AGraph2" hidden="1">#REF!</definedName>
    <definedName name="__123Graph_AGraph4" localSheetId="11" hidden="1">#REF!</definedName>
    <definedName name="__123Graph_AGraph4" hidden="1">#REF!</definedName>
    <definedName name="__123Graph_B" localSheetId="11" hidden="1">#REF!</definedName>
    <definedName name="__123Graph_B" hidden="1">#REF!</definedName>
    <definedName name="__123Graph_C" localSheetId="11" hidden="1">#REF!</definedName>
    <definedName name="__123Graph_C" hidden="1">#REF!</definedName>
    <definedName name="__123Graph_CCHART1" localSheetId="11" hidden="1">#REF!</definedName>
    <definedName name="__123Graph_CCHART1" hidden="1">#REF!</definedName>
    <definedName name="__123Graph_CCHART2" localSheetId="11" hidden="1">#REF!</definedName>
    <definedName name="__123Graph_CCHART2" hidden="1">#REF!</definedName>
    <definedName name="__123Graph_CCHART3" localSheetId="11" hidden="1">#REF!</definedName>
    <definedName name="__123Graph_CCHART3" hidden="1">#REF!</definedName>
    <definedName name="__123Graph_CCHART4" localSheetId="11" hidden="1">#REF!</definedName>
    <definedName name="__123Graph_CCHART4" hidden="1">#REF!</definedName>
    <definedName name="__123Graph_CCHART5" localSheetId="11" hidden="1">#REF!</definedName>
    <definedName name="__123Graph_CCHART5" hidden="1">#REF!</definedName>
    <definedName name="__123Graph_D" localSheetId="11" hidden="1">#REF!</definedName>
    <definedName name="__123Graph_D" hidden="1">#REF!</definedName>
    <definedName name="__123Graph_DCHART1" localSheetId="11" hidden="1">#REF!</definedName>
    <definedName name="__123Graph_DCHART1" hidden="1">#REF!</definedName>
    <definedName name="__123Graph_DCHART2" localSheetId="11" hidden="1">#REF!</definedName>
    <definedName name="__123Graph_DCHART2" hidden="1">#REF!</definedName>
    <definedName name="__123Graph_DCHART3" localSheetId="11" hidden="1">#REF!</definedName>
    <definedName name="__123Graph_DCHART3" hidden="1">#REF!</definedName>
    <definedName name="__123Graph_DCHART4" localSheetId="11" hidden="1">#REF!</definedName>
    <definedName name="__123Graph_DCHART4" hidden="1">#REF!</definedName>
    <definedName name="__123Graph_DCHART5" localSheetId="11" hidden="1">#REF!</definedName>
    <definedName name="__123Graph_DCHART5" hidden="1">#REF!</definedName>
    <definedName name="__123Graph_E" localSheetId="11" hidden="1">#REF!</definedName>
    <definedName name="__123Graph_E" hidden="1">#REF!</definedName>
    <definedName name="__123Graph_F" localSheetId="11" hidden="1">#REF!</definedName>
    <definedName name="__123Graph_F" hidden="1">#REF!</definedName>
    <definedName name="__123Graph_FCHART4" localSheetId="11" hidden="1">#REF!</definedName>
    <definedName name="__123Graph_FCHART4" hidden="1">#REF!</definedName>
    <definedName name="__123Graph_FCHART5" localSheetId="11" hidden="1">#REF!</definedName>
    <definedName name="__123Graph_FCHART5" hidden="1">#REF!</definedName>
    <definedName name="__123Graph_X" localSheetId="11" hidden="1">#REF!</definedName>
    <definedName name="__123Graph_X" hidden="1">#REF!</definedName>
    <definedName name="__19190" localSheetId="11">#REF!</definedName>
    <definedName name="__19190">#REF!</definedName>
    <definedName name="__19190D" localSheetId="11">#REF!</definedName>
    <definedName name="__19190D">#REF!</definedName>
    <definedName name="__19190G" localSheetId="11">#REF!</definedName>
    <definedName name="__19190G">#REF!</definedName>
    <definedName name="__19190L" localSheetId="11">#REF!</definedName>
    <definedName name="__19190L">#REF!</definedName>
    <definedName name="__19190T" localSheetId="11">#REF!</definedName>
    <definedName name="__19190T">#REF!</definedName>
    <definedName name="__2_2_Add_Group_and_CE" localSheetId="11">#REF!</definedName>
    <definedName name="__2_2_Add_Group_and_CE">#REF!</definedName>
    <definedName name="__2_Add_Group_and_CE" localSheetId="11">#REF!</definedName>
    <definedName name="__2_Add_Group_and_CE">#REF!</definedName>
    <definedName name="__2003_AFFILIATE_BILLINGS_SUMMARY_QRY" localSheetId="11">#REF!</definedName>
    <definedName name="__2003_AFFILIATE_BILLINGS_SUMMARY_QRY">#REF!</definedName>
    <definedName name="__201001" localSheetId="11">#REF!</definedName>
    <definedName name="__201001">#REF!</definedName>
    <definedName name="__201002" localSheetId="11">#REF!</definedName>
    <definedName name="__201002">#REF!</definedName>
    <definedName name="__201003" localSheetId="11">#REF!</definedName>
    <definedName name="__201003">#REF!</definedName>
    <definedName name="__201004" localSheetId="11">#REF!</definedName>
    <definedName name="__201004">#REF!</definedName>
    <definedName name="__20100R1" localSheetId="11">#REF!</definedName>
    <definedName name="__20100R1">#REF!</definedName>
    <definedName name="__202101" localSheetId="11">#REF!</definedName>
    <definedName name="__202101">#REF!</definedName>
    <definedName name="__202102" localSheetId="11">#REF!</definedName>
    <definedName name="__202102">#REF!</definedName>
    <definedName name="__202103" localSheetId="11">#REF!</definedName>
    <definedName name="__202103">#REF!</definedName>
    <definedName name="__202104" localSheetId="11">#REF!</definedName>
    <definedName name="__202104">#REF!</definedName>
    <definedName name="__202111" localSheetId="11">#REF!</definedName>
    <definedName name="__202111">#REF!</definedName>
    <definedName name="__202112" localSheetId="11">#REF!</definedName>
    <definedName name="__202112">#REF!</definedName>
    <definedName name="__202113" localSheetId="11">#REF!</definedName>
    <definedName name="__202113">#REF!</definedName>
    <definedName name="__202114" localSheetId="11">#REF!</definedName>
    <definedName name="__202114">#REF!</definedName>
    <definedName name="__202131" localSheetId="11">#REF!</definedName>
    <definedName name="__202131">#REF!</definedName>
    <definedName name="__202132" localSheetId="11">#REF!</definedName>
    <definedName name="__202132">#REF!</definedName>
    <definedName name="__202133" localSheetId="11">#REF!</definedName>
    <definedName name="__202133">#REF!</definedName>
    <definedName name="__202134" localSheetId="11">#REF!</definedName>
    <definedName name="__202134">#REF!</definedName>
    <definedName name="__202151" localSheetId="11">#REF!</definedName>
    <definedName name="__202151">#REF!</definedName>
    <definedName name="__202152" localSheetId="11">#REF!</definedName>
    <definedName name="__202152">#REF!</definedName>
    <definedName name="__202153" localSheetId="11">#REF!</definedName>
    <definedName name="__202153">#REF!</definedName>
    <definedName name="__202154" localSheetId="11">#REF!</definedName>
    <definedName name="__202154">#REF!</definedName>
    <definedName name="__202161" localSheetId="11">#REF!</definedName>
    <definedName name="__202161">#REF!</definedName>
    <definedName name="__202162" localSheetId="11">#REF!</definedName>
    <definedName name="__202162">#REF!</definedName>
    <definedName name="__202163" localSheetId="11">#REF!</definedName>
    <definedName name="__202163">#REF!</definedName>
    <definedName name="__202164" localSheetId="11">#REF!</definedName>
    <definedName name="__202164">#REF!</definedName>
    <definedName name="__20216R1" localSheetId="11">#REF!</definedName>
    <definedName name="__20216R1">#REF!</definedName>
    <definedName name="__20216R2" localSheetId="11">#REF!</definedName>
    <definedName name="__20216R2">#REF!</definedName>
    <definedName name="__20216R3" localSheetId="11">#REF!</definedName>
    <definedName name="__20216R3">#REF!</definedName>
    <definedName name="__202171" localSheetId="11">#REF!</definedName>
    <definedName name="__202171">#REF!</definedName>
    <definedName name="__202172" localSheetId="11">#REF!</definedName>
    <definedName name="__202172">#REF!</definedName>
    <definedName name="__202173" localSheetId="11">#REF!</definedName>
    <definedName name="__202173">#REF!</definedName>
    <definedName name="__202174" localSheetId="11">#REF!</definedName>
    <definedName name="__202174">#REF!</definedName>
    <definedName name="__202181" localSheetId="11">#REF!</definedName>
    <definedName name="__202181">#REF!</definedName>
    <definedName name="__202182" localSheetId="11">#REF!</definedName>
    <definedName name="__202182">#REF!</definedName>
    <definedName name="__202183" localSheetId="11">#REF!</definedName>
    <definedName name="__202183">#REF!</definedName>
    <definedName name="__202184" localSheetId="11">#REF!</definedName>
    <definedName name="__202184">#REF!</definedName>
    <definedName name="__20218R3" localSheetId="11">#REF!</definedName>
    <definedName name="__20218R3">#REF!</definedName>
    <definedName name="__20221R3" localSheetId="11">#REF!</definedName>
    <definedName name="__20221R3">#REF!</definedName>
    <definedName name="__21010" localSheetId="11">#REF!</definedName>
    <definedName name="__21010">#REF!</definedName>
    <definedName name="__21010D" localSheetId="11">#REF!</definedName>
    <definedName name="__21010D">#REF!</definedName>
    <definedName name="__21010G" localSheetId="11">#REF!</definedName>
    <definedName name="__21010G">#REF!</definedName>
    <definedName name="__21010L" localSheetId="11">#REF!</definedName>
    <definedName name="__21010L">#REF!</definedName>
    <definedName name="__21010T" localSheetId="11">#REF!</definedName>
    <definedName name="__21010T">#REF!</definedName>
    <definedName name="__301001" localSheetId="11">#REF!</definedName>
    <definedName name="__301001">#REF!</definedName>
    <definedName name="__301002" localSheetId="11">#REF!</definedName>
    <definedName name="__301002">#REF!</definedName>
    <definedName name="__301003" localSheetId="11">#REF!</definedName>
    <definedName name="__301003">#REF!</definedName>
    <definedName name="__301004" localSheetId="11">#REF!</definedName>
    <definedName name="__301004">#REF!</definedName>
    <definedName name="__30100R1" localSheetId="11">#REF!</definedName>
    <definedName name="__30100R1">#REF!</definedName>
    <definedName name="__302111" localSheetId="11">#REF!</definedName>
    <definedName name="__302111">#REF!</definedName>
    <definedName name="__302112" localSheetId="11">#REF!</definedName>
    <definedName name="__302112">#REF!</definedName>
    <definedName name="__302113" localSheetId="11">#REF!</definedName>
    <definedName name="__302113">#REF!</definedName>
    <definedName name="__302114" localSheetId="11">#REF!</definedName>
    <definedName name="__302114">#REF!</definedName>
    <definedName name="__3ROUN" localSheetId="11">#REF!</definedName>
    <definedName name="__3ROUN">#REF!</definedName>
    <definedName name="__401001" localSheetId="11">#REF!</definedName>
    <definedName name="__401001">#REF!</definedName>
    <definedName name="__401002" localSheetId="11">#REF!</definedName>
    <definedName name="__401002">#REF!</definedName>
    <definedName name="__401003" localSheetId="11">#REF!</definedName>
    <definedName name="__401003">#REF!</definedName>
    <definedName name="__401004" localSheetId="11">#REF!</definedName>
    <definedName name="__401004">#REF!</definedName>
    <definedName name="__40100R1" localSheetId="11">#REF!</definedName>
    <definedName name="__40100R1">#REF!</definedName>
    <definedName name="__402111" localSheetId="11">#REF!</definedName>
    <definedName name="__402111">#REF!</definedName>
    <definedName name="__402112" localSheetId="11">#REF!</definedName>
    <definedName name="__402112">#REF!</definedName>
    <definedName name="__402113" localSheetId="11">#REF!</definedName>
    <definedName name="__402113">#REF!</definedName>
    <definedName name="__402114" localSheetId="11">#REF!</definedName>
    <definedName name="__402114">#REF!</definedName>
    <definedName name="__402121" localSheetId="11">#REF!</definedName>
    <definedName name="__402121">#REF!</definedName>
    <definedName name="__402122" localSheetId="11">#REF!</definedName>
    <definedName name="__402122">#REF!</definedName>
    <definedName name="__402123" localSheetId="11">#REF!</definedName>
    <definedName name="__402123">#REF!</definedName>
    <definedName name="__402124" localSheetId="11">#REF!</definedName>
    <definedName name="__402124">#REF!</definedName>
    <definedName name="__40212R1" localSheetId="11">#REF!</definedName>
    <definedName name="__40212R1">#REF!</definedName>
    <definedName name="__40212R2" localSheetId="11">#REF!</definedName>
    <definedName name="__40212R2">#REF!</definedName>
    <definedName name="__40212R3" localSheetId="11">#REF!</definedName>
    <definedName name="__40212R3">#REF!</definedName>
    <definedName name="__402131" localSheetId="11">#REF!</definedName>
    <definedName name="__402131">#REF!</definedName>
    <definedName name="__402132" localSheetId="11">#REF!</definedName>
    <definedName name="__402132">#REF!</definedName>
    <definedName name="__402133" localSheetId="11">#REF!</definedName>
    <definedName name="__402133">#REF!</definedName>
    <definedName name="__402134" localSheetId="11">#REF!</definedName>
    <definedName name="__402134">#REF!</definedName>
    <definedName name="__402141" localSheetId="11">#REF!</definedName>
    <definedName name="__402141">#REF!</definedName>
    <definedName name="__402142" localSheetId="11">#REF!</definedName>
    <definedName name="__402142">#REF!</definedName>
    <definedName name="__402143" localSheetId="11">#REF!</definedName>
    <definedName name="__402143">#REF!</definedName>
    <definedName name="__402144" localSheetId="11">#REF!</definedName>
    <definedName name="__402144">#REF!</definedName>
    <definedName name="__40214R3" localSheetId="11">#REF!</definedName>
    <definedName name="__40214R3">#REF!</definedName>
    <definedName name="__402151" localSheetId="11">#REF!</definedName>
    <definedName name="__402151">#REF!</definedName>
    <definedName name="__402152" localSheetId="11">#REF!</definedName>
    <definedName name="__402152">#REF!</definedName>
    <definedName name="__402153" localSheetId="11">#REF!</definedName>
    <definedName name="__402153">#REF!</definedName>
    <definedName name="__402154" localSheetId="11">#REF!</definedName>
    <definedName name="__402154">#REF!</definedName>
    <definedName name="__501001" localSheetId="11">#REF!</definedName>
    <definedName name="__501001">#REF!</definedName>
    <definedName name="__501002" localSheetId="11">#REF!</definedName>
    <definedName name="__501002">#REF!</definedName>
    <definedName name="__501003" localSheetId="11">#REF!</definedName>
    <definedName name="__501003">#REF!</definedName>
    <definedName name="__501004" localSheetId="11">#REF!</definedName>
    <definedName name="__501004">#REF!</definedName>
    <definedName name="__50100R1" localSheetId="11">#REF!</definedName>
    <definedName name="__50100R1">#REF!</definedName>
    <definedName name="__50100R2" localSheetId="11">#REF!</definedName>
    <definedName name="__50100R2">#REF!</definedName>
    <definedName name="__50100R3" localSheetId="11">#REF!</definedName>
    <definedName name="__50100R3">#REF!</definedName>
    <definedName name="__601001" localSheetId="11">#REF!</definedName>
    <definedName name="__601001">#REF!</definedName>
    <definedName name="__601002" localSheetId="11">#REF!</definedName>
    <definedName name="__601002">#REF!</definedName>
    <definedName name="__601003" localSheetId="11">#REF!</definedName>
    <definedName name="__601003">#REF!</definedName>
    <definedName name="__601004" localSheetId="11">#REF!</definedName>
    <definedName name="__601004">#REF!</definedName>
    <definedName name="__60100R1" localSheetId="11">#REF!</definedName>
    <definedName name="__60100R1">#REF!</definedName>
    <definedName name="__60100R2" localSheetId="11">#REF!</definedName>
    <definedName name="__60100R2">#REF!</definedName>
    <definedName name="__60100R3" localSheetId="11">#REF!</definedName>
    <definedName name="__60100R3">#REF!</definedName>
    <definedName name="__602111" localSheetId="11">#REF!</definedName>
    <definedName name="__602111">#REF!</definedName>
    <definedName name="__602112" localSheetId="11">#REF!</definedName>
    <definedName name="__602112">#REF!</definedName>
    <definedName name="__602113" localSheetId="11">#REF!</definedName>
    <definedName name="__602113">#REF!</definedName>
    <definedName name="__602114" localSheetId="11">#REF!</definedName>
    <definedName name="__602114">#REF!</definedName>
    <definedName name="__602121" localSheetId="11">#REF!</definedName>
    <definedName name="__602121">#REF!</definedName>
    <definedName name="__602122" localSheetId="11">#REF!</definedName>
    <definedName name="__602122">#REF!</definedName>
    <definedName name="__602123" localSheetId="11">#REF!</definedName>
    <definedName name="__602123">#REF!</definedName>
    <definedName name="__602124" localSheetId="11">#REF!</definedName>
    <definedName name="__602124">#REF!</definedName>
    <definedName name="__60212R3" localSheetId="11">#REF!</definedName>
    <definedName name="__60212R3">#REF!</definedName>
    <definedName name="__901001" localSheetId="11">#REF!</definedName>
    <definedName name="__901001">#REF!</definedName>
    <definedName name="__901002" localSheetId="11">#REF!</definedName>
    <definedName name="__901002">#REF!</definedName>
    <definedName name="__901003" localSheetId="11">#REF!</definedName>
    <definedName name="__901003">#REF!</definedName>
    <definedName name="__901004" localSheetId="11">#REF!</definedName>
    <definedName name="__901004">#REF!</definedName>
    <definedName name="__90100R1" localSheetId="11">#REF!</definedName>
    <definedName name="__90100R1">#REF!</definedName>
    <definedName name="__90100R2" localSheetId="11">#REF!</definedName>
    <definedName name="__90100R2">#REF!</definedName>
    <definedName name="__90100R3" localSheetId="11">#REF!</definedName>
    <definedName name="__90100R3">#REF!</definedName>
    <definedName name="__902101" localSheetId="11">#REF!</definedName>
    <definedName name="__902101">#REF!</definedName>
    <definedName name="__902102" localSheetId="11">#REF!</definedName>
    <definedName name="__902102">#REF!</definedName>
    <definedName name="__902103" localSheetId="11">#REF!</definedName>
    <definedName name="__902103">#REF!</definedName>
    <definedName name="__902104" localSheetId="11">#REF!</definedName>
    <definedName name="__902104">#REF!</definedName>
    <definedName name="__990011" localSheetId="11">#REF!</definedName>
    <definedName name="__990011">#REF!</definedName>
    <definedName name="__990012" localSheetId="11">#REF!</definedName>
    <definedName name="__990012">#REF!</definedName>
    <definedName name="__990013" localSheetId="11">#REF!</definedName>
    <definedName name="__990013">#REF!</definedName>
    <definedName name="__990014" localSheetId="11">#REF!</definedName>
    <definedName name="__990014">#REF!</definedName>
    <definedName name="__99001R3" localSheetId="11">#REF!</definedName>
    <definedName name="__99001R3">#REF!</definedName>
    <definedName name="__99002R3" localSheetId="11">#REF!</definedName>
    <definedName name="__99002R3">#REF!</definedName>
    <definedName name="__99004R3" localSheetId="11">#REF!</definedName>
    <definedName name="__99004R3">#REF!</definedName>
    <definedName name="__A" localSheetId="11">#REF!</definedName>
    <definedName name="__A">#REF!</definedName>
    <definedName name="__bad1" localSheetId="11">#REF!</definedName>
    <definedName name="__bad1">#REF!</definedName>
    <definedName name="__bad2" localSheetId="11">#REF!</definedName>
    <definedName name="__bad2">#REF!</definedName>
    <definedName name="__bad3" localSheetId="11">#REF!</definedName>
    <definedName name="__bad3">#REF!</definedName>
    <definedName name="__bad4" localSheetId="11">#REF!</definedName>
    <definedName name="__bad4">#REF!</definedName>
    <definedName name="__bad5" localSheetId="11">#REF!</definedName>
    <definedName name="__bad5">#REF!</definedName>
    <definedName name="__BDE1" localSheetId="11">#REF!</definedName>
    <definedName name="__BDE1">#REF!</definedName>
    <definedName name="__BDE2" localSheetId="11">#REF!</definedName>
    <definedName name="__BDE2">#REF!</definedName>
    <definedName name="__C" localSheetId="11">#REF!</definedName>
    <definedName name="__C">#REF!</definedName>
    <definedName name="__DAT1" localSheetId="11">#REF!</definedName>
    <definedName name="__DAT1">#REF!</definedName>
    <definedName name="__DAT10" localSheetId="11">#REF!</definedName>
    <definedName name="__DAT10">#REF!</definedName>
    <definedName name="__DAT11" localSheetId="11">#REF!</definedName>
    <definedName name="__DAT11">#REF!</definedName>
    <definedName name="__DAT12" localSheetId="11">#REF!</definedName>
    <definedName name="__DAT12">#REF!</definedName>
    <definedName name="__DAT13" localSheetId="11">#REF!</definedName>
    <definedName name="__DAT13">#REF!</definedName>
    <definedName name="__DAT14" localSheetId="11">#REF!</definedName>
    <definedName name="__DAT14">#REF!</definedName>
    <definedName name="__DAT15" localSheetId="11">#REF!</definedName>
    <definedName name="__DAT15">#REF!</definedName>
    <definedName name="__DAT16" localSheetId="11">#REF!</definedName>
    <definedName name="__DAT16">#REF!</definedName>
    <definedName name="__DAT17" localSheetId="11">#REF!</definedName>
    <definedName name="__DAT17">#REF!</definedName>
    <definedName name="__DAT18" localSheetId="11">#REF!</definedName>
    <definedName name="__DAT18">#REF!</definedName>
    <definedName name="__DAT19" localSheetId="11">#REF!</definedName>
    <definedName name="__DAT19">#REF!</definedName>
    <definedName name="__DAT2" localSheetId="11">#REF!</definedName>
    <definedName name="__DAT2">#REF!</definedName>
    <definedName name="__DAT20" localSheetId="11">#REF!</definedName>
    <definedName name="__DAT20">#REF!</definedName>
    <definedName name="__DAT21" localSheetId="11">#REF!</definedName>
    <definedName name="__DAT21">#REF!</definedName>
    <definedName name="__DAT3" localSheetId="11">#REF!</definedName>
    <definedName name="__DAT3">#REF!</definedName>
    <definedName name="__DAT4" localSheetId="11">#REF!</definedName>
    <definedName name="__DAT4">#REF!</definedName>
    <definedName name="__DAT5" localSheetId="11">#REF!</definedName>
    <definedName name="__DAT5">#REF!</definedName>
    <definedName name="__DAT6" localSheetId="11">#REF!</definedName>
    <definedName name="__DAT6">#REF!</definedName>
    <definedName name="__DAT7" localSheetId="11">#REF!</definedName>
    <definedName name="__DAT7">#REF!</definedName>
    <definedName name="__DAT8" localSheetId="11">#REF!</definedName>
    <definedName name="__DAT8">#REF!</definedName>
    <definedName name="__DAT9" localSheetId="11">#REF!</definedName>
    <definedName name="__DAT9">#REF!</definedName>
    <definedName name="__Dec05" localSheetId="1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Dec05" localSheetId="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Dec05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EWE1" localSheetId="11">#REF!</definedName>
    <definedName name="__EWE1">#REF!</definedName>
    <definedName name="__EWE2" localSheetId="11">#REF!</definedName>
    <definedName name="__EWE2">#REF!</definedName>
    <definedName name="__EXP5" localSheetId="11">#REF!</definedName>
    <definedName name="__EXP5">#REF!</definedName>
    <definedName name="__FDS_HYPERLINK_TOGGLE_STATE__" hidden="1">"ON"</definedName>
    <definedName name="__Fin2" localSheetId="11">#REF!</definedName>
    <definedName name="__Fin2">#REF!</definedName>
    <definedName name="__FTC2" localSheetId="11">#REF!</definedName>
    <definedName name="__FTC2">#REF!</definedName>
    <definedName name="__HNS2" localSheetId="11">#REF!</definedName>
    <definedName name="__HNS2">#REF!</definedName>
    <definedName name="__IAR3" localSheetId="11">#REF!</definedName>
    <definedName name="__IAR3">#REF!</definedName>
    <definedName name="__idc1" localSheetId="11">#REF!</definedName>
    <definedName name="__idc1">#REF!</definedName>
    <definedName name="__idc2" localSheetId="11">#REF!</definedName>
    <definedName name="__idc2">#REF!</definedName>
    <definedName name="__idf1" localSheetId="11">#REF!</definedName>
    <definedName name="__idf1">#REF!</definedName>
    <definedName name="__idf10" localSheetId="11">#REF!</definedName>
    <definedName name="__idf10">#REF!</definedName>
    <definedName name="__idf2" localSheetId="11">#REF!</definedName>
    <definedName name="__idf2">#REF!</definedName>
    <definedName name="__idf3" localSheetId="11">#REF!</definedName>
    <definedName name="__idf3">#REF!</definedName>
    <definedName name="__idf4" localSheetId="11">#REF!</definedName>
    <definedName name="__idf4">#REF!</definedName>
    <definedName name="__idf5" localSheetId="11">#REF!</definedName>
    <definedName name="__idf5">#REF!</definedName>
    <definedName name="__idf6" localSheetId="11">#REF!</definedName>
    <definedName name="__idf6">#REF!</definedName>
    <definedName name="__idf7" localSheetId="11">#REF!</definedName>
    <definedName name="__idf7">#REF!</definedName>
    <definedName name="__idf8" localSheetId="11">#REF!</definedName>
    <definedName name="__idf8">#REF!</definedName>
    <definedName name="__idf9" localSheetId="11">#REF!</definedName>
    <definedName name="__idf9">#REF!</definedName>
    <definedName name="__ir6" localSheetId="11">#REF!</definedName>
    <definedName name="__ir6">#REF!</definedName>
    <definedName name="__Jan09" localSheetId="1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Jan09" localSheetId="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Jan09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_JC00000075" localSheetId="11">#REF!</definedName>
    <definedName name="__JC00000075">#REF!</definedName>
    <definedName name="__JC00016368" localSheetId="11">#REF!</definedName>
    <definedName name="__JC00016368">#REF!</definedName>
    <definedName name="__KM2" localSheetId="11">#REF!</definedName>
    <definedName name="__KM2">#REF!</definedName>
    <definedName name="__KMS2" localSheetId="11">#REF!</definedName>
    <definedName name="__KMS2">#REF!</definedName>
    <definedName name="__KSA2" localSheetId="11">#REF!</definedName>
    <definedName name="__KSA2">#REF!</definedName>
    <definedName name="__May2007" localSheetId="11" hidden="1">{"2002Frcst","05Month",FALSE,"Frcst Format 2002"}</definedName>
    <definedName name="__May2007" localSheetId="7" hidden="1">{"2002Frcst","05Month",FALSE,"Frcst Format 2002"}</definedName>
    <definedName name="__May2007" hidden="1">{"2002Frcst","05Month",FALSE,"Frcst Format 2002"}</definedName>
    <definedName name="__mdf1" localSheetId="11">#REF!</definedName>
    <definedName name="__mdf1">#REF!</definedName>
    <definedName name="__mdf10" localSheetId="11">#REF!</definedName>
    <definedName name="__mdf10">#REF!</definedName>
    <definedName name="__mdf2" localSheetId="11">#REF!</definedName>
    <definedName name="__mdf2">#REF!</definedName>
    <definedName name="__mdf3" localSheetId="11">#REF!</definedName>
    <definedName name="__mdf3">#REF!</definedName>
    <definedName name="__mdf4" localSheetId="11">#REF!</definedName>
    <definedName name="__mdf4">#REF!</definedName>
    <definedName name="__mdf5" localSheetId="11">#REF!</definedName>
    <definedName name="__mdf5">#REF!</definedName>
    <definedName name="__mdf6" localSheetId="11">#REF!</definedName>
    <definedName name="__mdf6">#REF!</definedName>
    <definedName name="__mdf7" localSheetId="11">#REF!</definedName>
    <definedName name="__mdf7">#REF!</definedName>
    <definedName name="__mdf8" localSheetId="11">#REF!</definedName>
    <definedName name="__mdf8">#REF!</definedName>
    <definedName name="__mdf9" localSheetId="11">#REF!</definedName>
    <definedName name="__mdf9">#REF!</definedName>
    <definedName name="__Mgn03" localSheetId="11">#REF!</definedName>
    <definedName name="__Mgn03">#REF!</definedName>
    <definedName name="__Mgn04" localSheetId="11">#REF!</definedName>
    <definedName name="__Mgn04">#REF!</definedName>
    <definedName name="__pc1" localSheetId="11">#REF!</definedName>
    <definedName name="__pc1">#REF!</definedName>
    <definedName name="__pc2" localSheetId="11">#REF!</definedName>
    <definedName name="__pc2">#REF!</definedName>
    <definedName name="__pf1" localSheetId="11">#REF!</definedName>
    <definedName name="__pf1">#REF!</definedName>
    <definedName name="__pf10" localSheetId="11">#REF!</definedName>
    <definedName name="__pf10">#REF!</definedName>
    <definedName name="__pf2" localSheetId="11">#REF!</definedName>
    <definedName name="__pf2">#REF!</definedName>
    <definedName name="__pf3" localSheetId="11">#REF!</definedName>
    <definedName name="__pf3">#REF!</definedName>
    <definedName name="__pf4" localSheetId="11">#REF!</definedName>
    <definedName name="__pf4">#REF!</definedName>
    <definedName name="__pf5" localSheetId="11">#REF!</definedName>
    <definedName name="__pf5">#REF!</definedName>
    <definedName name="__pf6" localSheetId="11">#REF!</definedName>
    <definedName name="__pf6">#REF!</definedName>
    <definedName name="__pf7" localSheetId="11">#REF!</definedName>
    <definedName name="__pf7">#REF!</definedName>
    <definedName name="__pf8" localSheetId="11">#REF!</definedName>
    <definedName name="__pf8">#REF!</definedName>
    <definedName name="__pf9" localSheetId="11">#REF!</definedName>
    <definedName name="__pf9">#REF!</definedName>
    <definedName name="__PG1" localSheetId="11">#REF!</definedName>
    <definedName name="__PG1">#REF!</definedName>
    <definedName name="__PG2" localSheetId="11">#REF!</definedName>
    <definedName name="__PG2">#REF!</definedName>
    <definedName name="__PG3">#N/A</definedName>
    <definedName name="__PG4">#N/A</definedName>
    <definedName name="__PG511" localSheetId="11">#REF!</definedName>
    <definedName name="__PG511">#REF!</definedName>
    <definedName name="__PG514" localSheetId="11">#REF!</definedName>
    <definedName name="__PG514">#REF!</definedName>
    <definedName name="__PG518" localSheetId="11">#REF!</definedName>
    <definedName name="__PG518">#REF!</definedName>
    <definedName name="__PG519" localSheetId="11">#REF!</definedName>
    <definedName name="__PG519">#REF!</definedName>
    <definedName name="__POV2" localSheetId="11">#REF!</definedName>
    <definedName name="__POV2">#REF!</definedName>
    <definedName name="__POV3" localSheetId="11">#REF!</definedName>
    <definedName name="__POV3">#REF!</definedName>
    <definedName name="__POV4" localSheetId="11">#REF!</definedName>
    <definedName name="__POV4">#REF!</definedName>
    <definedName name="__POV5" localSheetId="11">#REF!</definedName>
    <definedName name="__POV5">#REF!</definedName>
    <definedName name="__rf1" localSheetId="11">#REF!</definedName>
    <definedName name="__rf1">#REF!</definedName>
    <definedName name="__rf10" localSheetId="11">#REF!</definedName>
    <definedName name="__rf10">#REF!</definedName>
    <definedName name="__rf2" localSheetId="11">#REF!</definedName>
    <definedName name="__rf2">#REF!</definedName>
    <definedName name="__rf3" localSheetId="11">#REF!</definedName>
    <definedName name="__rf3">#REF!</definedName>
    <definedName name="__rf4" localSheetId="11">#REF!</definedName>
    <definedName name="__rf4">#REF!</definedName>
    <definedName name="__rf5" localSheetId="11">#REF!</definedName>
    <definedName name="__rf5">#REF!</definedName>
    <definedName name="__rf6" localSheetId="11">#REF!</definedName>
    <definedName name="__rf6">#REF!</definedName>
    <definedName name="__rf7" localSheetId="11">#REF!</definedName>
    <definedName name="__rf7">#REF!</definedName>
    <definedName name="__rf8" localSheetId="11">#REF!</definedName>
    <definedName name="__rf8">#REF!</definedName>
    <definedName name="__rf9" localSheetId="11">#REF!</definedName>
    <definedName name="__rf9">#REF!</definedName>
    <definedName name="__so4" localSheetId="11">#REF!</definedName>
    <definedName name="__so4">#REF!</definedName>
    <definedName name="__sso4" localSheetId="11">#REF!</definedName>
    <definedName name="__sso4">#REF!</definedName>
    <definedName name="__TB601" localSheetId="11">#REF!</definedName>
    <definedName name="__TB601">#REF!</definedName>
    <definedName name="__TBL2" localSheetId="11">#REF!</definedName>
    <definedName name="__TBL2">#REF!</definedName>
    <definedName name="__tf1" localSheetId="11">#REF!</definedName>
    <definedName name="__tf1">#REF!</definedName>
    <definedName name="__tf10" localSheetId="11">#REF!</definedName>
    <definedName name="__tf10">#REF!</definedName>
    <definedName name="__tf2" localSheetId="11">#REF!</definedName>
    <definedName name="__tf2">#REF!</definedName>
    <definedName name="__tf3" localSheetId="11">#REF!</definedName>
    <definedName name="__tf3">#REF!</definedName>
    <definedName name="__tf4" localSheetId="11">#REF!</definedName>
    <definedName name="__tf4">#REF!</definedName>
    <definedName name="__tf5" localSheetId="11">#REF!</definedName>
    <definedName name="__tf5">#REF!</definedName>
    <definedName name="__tf6" localSheetId="11">#REF!</definedName>
    <definedName name="__tf6">#REF!</definedName>
    <definedName name="__tf7" localSheetId="11">#REF!</definedName>
    <definedName name="__tf7">#REF!</definedName>
    <definedName name="__tf8" localSheetId="11">#REF!</definedName>
    <definedName name="__tf8">#REF!</definedName>
    <definedName name="__tf9" localSheetId="11">#REF!</definedName>
    <definedName name="__tf9">#REF!</definedName>
    <definedName name="__VAR1" localSheetId="11">#REF!</definedName>
    <definedName name="__VAR1">#REF!</definedName>
    <definedName name="__VAR2" localSheetId="11">#REF!</definedName>
    <definedName name="__VAR2">#REF!</definedName>
    <definedName name="__VAR3" localSheetId="11">#REF!</definedName>
    <definedName name="__VAR3">#REF!</definedName>
    <definedName name="__WE1" localSheetId="11">#REF!</definedName>
    <definedName name="__WE1">#REF!</definedName>
    <definedName name="__WE2" localSheetId="11">#REF!</definedName>
    <definedName name="__WE2">#REF!</definedName>
    <definedName name="_00021D" localSheetId="11">#REF!</definedName>
    <definedName name="_00021D">#REF!</definedName>
    <definedName name="_00021G" localSheetId="11">#REF!</definedName>
    <definedName name="_00021G">#REF!</definedName>
    <definedName name="_00021L" localSheetId="11">#REF!</definedName>
    <definedName name="_00021L">#REF!</definedName>
    <definedName name="_00021T" localSheetId="11">#REF!</definedName>
    <definedName name="_00021T">#REF!</definedName>
    <definedName name="_1" localSheetId="11">#REF!</definedName>
    <definedName name="_1">#REF!</definedName>
    <definedName name="_1_0_0ROUN" localSheetId="11">#REF!</definedName>
    <definedName name="_1_0_0ROUN">#REF!</definedName>
    <definedName name="_1_00021D" localSheetId="11">#REF!</definedName>
    <definedName name="_1_00021D">#REF!</definedName>
    <definedName name="_1_2_Add_Group_and_CE" localSheetId="11">#REF!</definedName>
    <definedName name="_1_2_Add_Group_and_CE">#REF!</definedName>
    <definedName name="_1_2003_AFFILIATE_BILLINGS_SUMMARY_QRY" localSheetId="11">#REF!</definedName>
    <definedName name="_1_2003_AFFILIATE_BILLINGS_SUMMARY_QRY">#REF!</definedName>
    <definedName name="_1_SOL" localSheetId="11">#REF!</definedName>
    <definedName name="_1_SOL">#REF!</definedName>
    <definedName name="_10" localSheetId="11">#REF!</definedName>
    <definedName name="_10">#REF!</definedName>
    <definedName name="_10_0_0CHOIC" localSheetId="11">#REF!</definedName>
    <definedName name="_10_0_0CHOIC">#REF!</definedName>
    <definedName name="_10_0_0H" localSheetId="11">#REF!</definedName>
    <definedName name="_10_0_0H">#REF!</definedName>
    <definedName name="_10_00021G" localSheetId="11">#REF!</definedName>
    <definedName name="_10_00021G">#REF!</definedName>
    <definedName name="_10_10100" localSheetId="11">#REF!</definedName>
    <definedName name="_10_10100">#REF!</definedName>
    <definedName name="_10_101002" localSheetId="11">#REF!</definedName>
    <definedName name="_10_101002">#REF!</definedName>
    <definedName name="_10_101003" localSheetId="11">#REF!</definedName>
    <definedName name="_10_101003">#REF!</definedName>
    <definedName name="_10_10100R1" localSheetId="11">#REF!</definedName>
    <definedName name="_10_10100R1">#REF!</definedName>
    <definedName name="_100_102083" localSheetId="11">#REF!</definedName>
    <definedName name="_100_102083">#REF!</definedName>
    <definedName name="_100_102163" localSheetId="11">#REF!</definedName>
    <definedName name="_100_102163">#REF!</definedName>
    <definedName name="_100_103102" localSheetId="11">#REF!</definedName>
    <definedName name="_100_103102">#REF!</definedName>
    <definedName name="_100_2003_AFFILIATE_BILLINGS_SUMMARY_QRY" localSheetId="11">#REF!</definedName>
    <definedName name="_100_2003_AFFILIATE_BILLINGS_SUMMARY_QRY">#REF!</definedName>
    <definedName name="_100_202111" localSheetId="11">#REF!</definedName>
    <definedName name="_100_202111">#REF!</definedName>
    <definedName name="_100_202113" localSheetId="11">#REF!</definedName>
    <definedName name="_100_202113">#REF!</definedName>
    <definedName name="_100_202162" localSheetId="11">#REF!</definedName>
    <definedName name="_100_202162">#REF!</definedName>
    <definedName name="_100_202163" localSheetId="11">#REF!</definedName>
    <definedName name="_100_202163">#REF!</definedName>
    <definedName name="_100_202171" localSheetId="11">#REF!</definedName>
    <definedName name="_100_202171">#REF!</definedName>
    <definedName name="_100_202172" localSheetId="11">#REF!</definedName>
    <definedName name="_100_202172">#REF!</definedName>
    <definedName name="_100_202183" localSheetId="11">#REF!</definedName>
    <definedName name="_100_202183">#REF!</definedName>
    <definedName name="_101_201001" localSheetId="11">#REF!</definedName>
    <definedName name="_101_201001">#REF!</definedName>
    <definedName name="_101_202112" localSheetId="11">#REF!</definedName>
    <definedName name="_101_202112">#REF!</definedName>
    <definedName name="_101_202114" localSheetId="11">#REF!</definedName>
    <definedName name="_101_202114">#REF!</definedName>
    <definedName name="_101_202163" localSheetId="11">#REF!</definedName>
    <definedName name="_101_202163">#REF!</definedName>
    <definedName name="_101_202164" localSheetId="11">#REF!</definedName>
    <definedName name="_101_202164">#REF!</definedName>
    <definedName name="_101_202172" localSheetId="11">#REF!</definedName>
    <definedName name="_101_202172">#REF!</definedName>
    <definedName name="_101_202173" localSheetId="11">#REF!</definedName>
    <definedName name="_101_202173">#REF!</definedName>
    <definedName name="_101_202184" localSheetId="11">#REF!</definedName>
    <definedName name="_101_202184">#REF!</definedName>
    <definedName name="_10100" localSheetId="11">#REF!</definedName>
    <definedName name="_10100">#REF!</definedName>
    <definedName name="_101001" localSheetId="11">#REF!</definedName>
    <definedName name="_101001">#REF!</definedName>
    <definedName name="_101002" localSheetId="11">#REF!</definedName>
    <definedName name="_101002">#REF!</definedName>
    <definedName name="_101003" localSheetId="11">#REF!</definedName>
    <definedName name="_101003">#REF!</definedName>
    <definedName name="_101004" localSheetId="11">#REF!</definedName>
    <definedName name="_101004">#REF!</definedName>
    <definedName name="_10100R1" localSheetId="11">#REF!</definedName>
    <definedName name="_10100R1">#REF!</definedName>
    <definedName name="_102_102134" localSheetId="11">#REF!</definedName>
    <definedName name="_102_102134">#REF!</definedName>
    <definedName name="_102_102164" localSheetId="11">#REF!</definedName>
    <definedName name="_102_102164">#REF!</definedName>
    <definedName name="_102_103103" localSheetId="11">#REF!</definedName>
    <definedName name="_102_103103">#REF!</definedName>
    <definedName name="_102_201002" localSheetId="11">#REF!</definedName>
    <definedName name="_102_201002">#REF!</definedName>
    <definedName name="_102_202113" localSheetId="11">#REF!</definedName>
    <definedName name="_102_202113">#REF!</definedName>
    <definedName name="_102_202131" localSheetId="11">#REF!</definedName>
    <definedName name="_102_202131">#REF!</definedName>
    <definedName name="_102_202164" localSheetId="11">#REF!</definedName>
    <definedName name="_102_202164">#REF!</definedName>
    <definedName name="_102_20216R1" localSheetId="11">#REF!</definedName>
    <definedName name="_102_20216R1">#REF!</definedName>
    <definedName name="_102_202173" localSheetId="11">#REF!</definedName>
    <definedName name="_102_202173">#REF!</definedName>
    <definedName name="_102_202174" localSheetId="11">#REF!</definedName>
    <definedName name="_102_202174">#REF!</definedName>
    <definedName name="_102_21010" localSheetId="11">#REF!</definedName>
    <definedName name="_102_21010">#REF!</definedName>
    <definedName name="_102011" localSheetId="11">#REF!</definedName>
    <definedName name="_102011">#REF!</definedName>
    <definedName name="_102012" localSheetId="11">#REF!</definedName>
    <definedName name="_102012">#REF!</definedName>
    <definedName name="_102013" localSheetId="11">#REF!</definedName>
    <definedName name="_102013">#REF!</definedName>
    <definedName name="_102014" localSheetId="11">#REF!</definedName>
    <definedName name="_102014">#REF!</definedName>
    <definedName name="_102071" localSheetId="11">#REF!</definedName>
    <definedName name="_102071">#REF!</definedName>
    <definedName name="_102072" localSheetId="11">#REF!</definedName>
    <definedName name="_102072">#REF!</definedName>
    <definedName name="_102073" localSheetId="11">#REF!</definedName>
    <definedName name="_102073">#REF!</definedName>
    <definedName name="_102074" localSheetId="11">#REF!</definedName>
    <definedName name="_102074">#REF!</definedName>
    <definedName name="_10207R3" localSheetId="11">#REF!</definedName>
    <definedName name="_10207R3">#REF!</definedName>
    <definedName name="_102081" localSheetId="11">#REF!</definedName>
    <definedName name="_102081">#REF!</definedName>
    <definedName name="_102082" localSheetId="11">#REF!</definedName>
    <definedName name="_102082">#REF!</definedName>
    <definedName name="_102083" localSheetId="11">#REF!</definedName>
    <definedName name="_102083">#REF!</definedName>
    <definedName name="_102084" localSheetId="11">#REF!</definedName>
    <definedName name="_102084">#REF!</definedName>
    <definedName name="_102111" localSheetId="11">#REF!</definedName>
    <definedName name="_102111">#REF!</definedName>
    <definedName name="_102112" localSheetId="11">#REF!</definedName>
    <definedName name="_102112">#REF!</definedName>
    <definedName name="_102113" localSheetId="11">#REF!</definedName>
    <definedName name="_102113">#REF!</definedName>
    <definedName name="_102114" localSheetId="11">#REF!</definedName>
    <definedName name="_102114">#REF!</definedName>
    <definedName name="_102121" localSheetId="11">#REF!</definedName>
    <definedName name="_102121">#REF!</definedName>
    <definedName name="_102122" localSheetId="11">#REF!</definedName>
    <definedName name="_102122">#REF!</definedName>
    <definedName name="_102123" localSheetId="11">#REF!</definedName>
    <definedName name="_102123">#REF!</definedName>
    <definedName name="_102124" localSheetId="11">#REF!</definedName>
    <definedName name="_102124">#REF!</definedName>
    <definedName name="_10212R2" localSheetId="11">#REF!</definedName>
    <definedName name="_10212R2">#REF!</definedName>
    <definedName name="_102131" localSheetId="11">#REF!</definedName>
    <definedName name="_102131">#REF!</definedName>
    <definedName name="_102132" localSheetId="11">#REF!</definedName>
    <definedName name="_102132">#REF!</definedName>
    <definedName name="_102133" localSheetId="11">#REF!</definedName>
    <definedName name="_102133">#REF!</definedName>
    <definedName name="_102134" localSheetId="11">#REF!</definedName>
    <definedName name="_102134">#REF!</definedName>
    <definedName name="_10213R2" localSheetId="11">#REF!</definedName>
    <definedName name="_10213R2">#REF!</definedName>
    <definedName name="_102141" localSheetId="11">#REF!</definedName>
    <definedName name="_102141">#REF!</definedName>
    <definedName name="_102142" localSheetId="11">#REF!</definedName>
    <definedName name="_102142">#REF!</definedName>
    <definedName name="_102143" localSheetId="11">#REF!</definedName>
    <definedName name="_102143">#REF!</definedName>
    <definedName name="_102144" localSheetId="11">#REF!</definedName>
    <definedName name="_102144">#REF!</definedName>
    <definedName name="_102151" localSheetId="11">#REF!</definedName>
    <definedName name="_102151">#REF!</definedName>
    <definedName name="_102152" localSheetId="11">#REF!</definedName>
    <definedName name="_102152">#REF!</definedName>
    <definedName name="_102153" localSheetId="11">#REF!</definedName>
    <definedName name="_102153">#REF!</definedName>
    <definedName name="_102154" localSheetId="11">#REF!</definedName>
    <definedName name="_102154">#REF!</definedName>
    <definedName name="_10215R1" localSheetId="11">#REF!</definedName>
    <definedName name="_10215R1">#REF!</definedName>
    <definedName name="_10215R2" localSheetId="11">#REF!</definedName>
    <definedName name="_10215R2">#REF!</definedName>
    <definedName name="_10215R3" localSheetId="11">#REF!</definedName>
    <definedName name="_10215R3">#REF!</definedName>
    <definedName name="_102161" localSheetId="11">#REF!</definedName>
    <definedName name="_102161">#REF!</definedName>
    <definedName name="_102162" localSheetId="11">#REF!</definedName>
    <definedName name="_102162">#REF!</definedName>
    <definedName name="_102163" localSheetId="11">#REF!</definedName>
    <definedName name="_102163">#REF!</definedName>
    <definedName name="_102164" localSheetId="11">#REF!</definedName>
    <definedName name="_102164">#REF!</definedName>
    <definedName name="_10216R3" localSheetId="11">#REF!</definedName>
    <definedName name="_10216R3">#REF!</definedName>
    <definedName name="_102171" localSheetId="11">#REF!</definedName>
    <definedName name="_102171">#REF!</definedName>
    <definedName name="_102172" localSheetId="11">#REF!</definedName>
    <definedName name="_102172">#REF!</definedName>
    <definedName name="_102173" localSheetId="11">#REF!</definedName>
    <definedName name="_102173">#REF!</definedName>
    <definedName name="_102174" localSheetId="11">#REF!</definedName>
    <definedName name="_102174">#REF!</definedName>
    <definedName name="_10217R1" localSheetId="11">#REF!</definedName>
    <definedName name="_10217R1">#REF!</definedName>
    <definedName name="_10217R2" localSheetId="11">#REF!</definedName>
    <definedName name="_10217R2">#REF!</definedName>
    <definedName name="_10217R3" localSheetId="11">#REF!</definedName>
    <definedName name="_10217R3">#REF!</definedName>
    <definedName name="_102181" localSheetId="11">#REF!</definedName>
    <definedName name="_102181">#REF!</definedName>
    <definedName name="_102182" localSheetId="11">#REF!</definedName>
    <definedName name="_102182">#REF!</definedName>
    <definedName name="_102183" localSheetId="11">#REF!</definedName>
    <definedName name="_102183">#REF!</definedName>
    <definedName name="_102184" localSheetId="11">#REF!</definedName>
    <definedName name="_102184">#REF!</definedName>
    <definedName name="_103_10216R3" localSheetId="11">#REF!</definedName>
    <definedName name="_103_10216R3">#REF!</definedName>
    <definedName name="_103_103104" localSheetId="11">#REF!</definedName>
    <definedName name="_103_103104">#REF!</definedName>
    <definedName name="_103_201003" localSheetId="11">#REF!</definedName>
    <definedName name="_103_201003">#REF!</definedName>
    <definedName name="_103_202114" localSheetId="11">#REF!</definedName>
    <definedName name="_103_202114">#REF!</definedName>
    <definedName name="_103_202132" localSheetId="11">#REF!</definedName>
    <definedName name="_103_202132">#REF!</definedName>
    <definedName name="_103_20216R1" localSheetId="11">#REF!</definedName>
    <definedName name="_103_20216R1">#REF!</definedName>
    <definedName name="_103_20216R2" localSheetId="11">#REF!</definedName>
    <definedName name="_103_20216R2">#REF!</definedName>
    <definedName name="_103_202174" localSheetId="11">#REF!</definedName>
    <definedName name="_103_202174">#REF!</definedName>
    <definedName name="_103_202181" localSheetId="11">#REF!</definedName>
    <definedName name="_103_202181">#REF!</definedName>
    <definedName name="_103_21010D" localSheetId="11">#REF!</definedName>
    <definedName name="_103_21010D">#REF!</definedName>
    <definedName name="_103101" localSheetId="11">#REF!</definedName>
    <definedName name="_103101">#REF!</definedName>
    <definedName name="_103102" localSheetId="11">#REF!</definedName>
    <definedName name="_103102">#REF!</definedName>
    <definedName name="_103103" localSheetId="11">#REF!</definedName>
    <definedName name="_103103">#REF!</definedName>
    <definedName name="_103104" localSheetId="11">#REF!</definedName>
    <definedName name="_103104">#REF!</definedName>
    <definedName name="_10310R1" localSheetId="11">#REF!</definedName>
    <definedName name="_10310R1">#REF!</definedName>
    <definedName name="_10310R2" localSheetId="11">#REF!</definedName>
    <definedName name="_10310R2">#REF!</definedName>
    <definedName name="_104_102084" localSheetId="11">#REF!</definedName>
    <definedName name="_104_102084">#REF!</definedName>
    <definedName name="_104_201004" localSheetId="11">#REF!</definedName>
    <definedName name="_104_201004">#REF!</definedName>
    <definedName name="_104_202131" localSheetId="11">#REF!</definedName>
    <definedName name="_104_202131">#REF!</definedName>
    <definedName name="_104_202133" localSheetId="11">#REF!</definedName>
    <definedName name="_104_202133">#REF!</definedName>
    <definedName name="_104_20216R2" localSheetId="11">#REF!</definedName>
    <definedName name="_104_20216R2">#REF!</definedName>
    <definedName name="_104_20216R3" localSheetId="11">#REF!</definedName>
    <definedName name="_104_20216R3">#REF!</definedName>
    <definedName name="_104_202181" localSheetId="11">#REF!</definedName>
    <definedName name="_104_202181">#REF!</definedName>
    <definedName name="_104_21010G" localSheetId="11">#REF!</definedName>
    <definedName name="_104_21010G">#REF!</definedName>
    <definedName name="_105_102171" localSheetId="11">#REF!</definedName>
    <definedName name="_105_102171">#REF!</definedName>
    <definedName name="_105_10310R1" localSheetId="11">#REF!</definedName>
    <definedName name="_105_10310R1">#REF!</definedName>
    <definedName name="_105_202132" localSheetId="11">#REF!</definedName>
    <definedName name="_105_202132">#REF!</definedName>
    <definedName name="_105_202134" localSheetId="11">#REF!</definedName>
    <definedName name="_105_202134">#REF!</definedName>
    <definedName name="_105_20216R3" localSheetId="11">#REF!</definedName>
    <definedName name="_105_20216R3">#REF!</definedName>
    <definedName name="_105_202171" localSheetId="11">#REF!</definedName>
    <definedName name="_105_202171">#REF!</definedName>
    <definedName name="_105_202182" localSheetId="11">#REF!</definedName>
    <definedName name="_105_202182">#REF!</definedName>
    <definedName name="_105_21010L" localSheetId="11">#REF!</definedName>
    <definedName name="_105_21010L">#REF!</definedName>
    <definedName name="_106_20100R1" localSheetId="11">#REF!</definedName>
    <definedName name="_106_20100R1">#REF!</definedName>
    <definedName name="_106_202133" localSheetId="11">#REF!</definedName>
    <definedName name="_106_202133">#REF!</definedName>
    <definedName name="_106_202151" localSheetId="11">#REF!</definedName>
    <definedName name="_106_202151">#REF!</definedName>
    <definedName name="_106_202171" localSheetId="11">#REF!</definedName>
    <definedName name="_106_202171">#REF!</definedName>
    <definedName name="_106_202172" localSheetId="11">#REF!</definedName>
    <definedName name="_106_202172">#REF!</definedName>
    <definedName name="_106_202183" localSheetId="11">#REF!</definedName>
    <definedName name="_106_202183">#REF!</definedName>
    <definedName name="_106_21010T" localSheetId="11">#REF!</definedName>
    <definedName name="_106_21010T">#REF!</definedName>
    <definedName name="_107_102172" localSheetId="11">#REF!</definedName>
    <definedName name="_107_102172">#REF!</definedName>
    <definedName name="_107_10310R2" localSheetId="11">#REF!</definedName>
    <definedName name="_107_10310R2">#REF!</definedName>
    <definedName name="_107_202101" localSheetId="11">#REF!</definedName>
    <definedName name="_107_202101">#REF!</definedName>
    <definedName name="_107_202134" localSheetId="11">#REF!</definedName>
    <definedName name="_107_202134">#REF!</definedName>
    <definedName name="_107_202152" localSheetId="11">#REF!</definedName>
    <definedName name="_107_202152">#REF!</definedName>
    <definedName name="_107_202172" localSheetId="11">#REF!</definedName>
    <definedName name="_107_202172">#REF!</definedName>
    <definedName name="_107_202173" localSheetId="11">#REF!</definedName>
    <definedName name="_107_202173">#REF!</definedName>
    <definedName name="_107_202183" localSheetId="11">#REF!</definedName>
    <definedName name="_107_202183">#REF!</definedName>
    <definedName name="_107_202184" localSheetId="11">#REF!</definedName>
    <definedName name="_107_202184">#REF!</definedName>
    <definedName name="_107_301001" localSheetId="11">#REF!</definedName>
    <definedName name="_107_301001">#REF!</definedName>
    <definedName name="_108_102111" localSheetId="11">#REF!</definedName>
    <definedName name="_108_102111">#REF!</definedName>
    <definedName name="_108_202102" localSheetId="11">#REF!</definedName>
    <definedName name="_108_202102">#REF!</definedName>
    <definedName name="_108_202151" localSheetId="11">#REF!</definedName>
    <definedName name="_108_202151">#REF!</definedName>
    <definedName name="_108_202153" localSheetId="11">#REF!</definedName>
    <definedName name="_108_202153">#REF!</definedName>
    <definedName name="_108_202173" localSheetId="11">#REF!</definedName>
    <definedName name="_108_202173">#REF!</definedName>
    <definedName name="_108_202174" localSheetId="11">#REF!</definedName>
    <definedName name="_108_202174">#REF!</definedName>
    <definedName name="_108_202184" localSheetId="11">#REF!</definedName>
    <definedName name="_108_202184">#REF!</definedName>
    <definedName name="_108_20218R3" localSheetId="11">#REF!</definedName>
    <definedName name="_108_20218R3">#REF!</definedName>
    <definedName name="_108_301002" localSheetId="11">#REF!</definedName>
    <definedName name="_108_301002">#REF!</definedName>
    <definedName name="_109_102173" localSheetId="11">#REF!</definedName>
    <definedName name="_109_102173">#REF!</definedName>
    <definedName name="_109_19190" localSheetId="11">#REF!</definedName>
    <definedName name="_109_19190">#REF!</definedName>
    <definedName name="_109_202103" localSheetId="11">#REF!</definedName>
    <definedName name="_109_202103">#REF!</definedName>
    <definedName name="_109_202152" localSheetId="11">#REF!</definedName>
    <definedName name="_109_202152">#REF!</definedName>
    <definedName name="_109_202154" localSheetId="11">#REF!</definedName>
    <definedName name="_109_202154">#REF!</definedName>
    <definedName name="_109_202174" localSheetId="11">#REF!</definedName>
    <definedName name="_109_202174">#REF!</definedName>
    <definedName name="_109_202181" localSheetId="11">#REF!</definedName>
    <definedName name="_109_202181">#REF!</definedName>
    <definedName name="_109_20221R3" localSheetId="11">#REF!</definedName>
    <definedName name="_109_20221R3">#REF!</definedName>
    <definedName name="_109_21010" localSheetId="11">#REF!</definedName>
    <definedName name="_109_21010">#REF!</definedName>
    <definedName name="_109_301003" localSheetId="11">#REF!</definedName>
    <definedName name="_109_301003">#REF!</definedName>
    <definedName name="_11" localSheetId="11">#REF!</definedName>
    <definedName name="_11">#REF!</definedName>
    <definedName name="_11_0_0CHOIC" localSheetId="11">#REF!</definedName>
    <definedName name="_11_0_0CHOIC">#REF!</definedName>
    <definedName name="_11_0_0H" localSheetId="11">#REF!</definedName>
    <definedName name="_11_0_0H">#REF!</definedName>
    <definedName name="_11_10100" localSheetId="11">#REF!</definedName>
    <definedName name="_11_10100">#REF!</definedName>
    <definedName name="_11_101001" localSheetId="11">#REF!</definedName>
    <definedName name="_11_101001">#REF!</definedName>
    <definedName name="_11_101003" localSheetId="11">#REF!</definedName>
    <definedName name="_11_101003">#REF!</definedName>
    <definedName name="_11_101004" localSheetId="11">#REF!</definedName>
    <definedName name="_11_101004">#REF!</definedName>
    <definedName name="_11_102011" localSheetId="11">#REF!</definedName>
    <definedName name="_11_102011">#REF!</definedName>
    <definedName name="_110_202104" localSheetId="11">#REF!</definedName>
    <definedName name="_110_202104">#REF!</definedName>
    <definedName name="_110_202153" localSheetId="11">#REF!</definedName>
    <definedName name="_110_202153">#REF!</definedName>
    <definedName name="_110_202161" localSheetId="11">#REF!</definedName>
    <definedName name="_110_202161">#REF!</definedName>
    <definedName name="_110_202181" localSheetId="11">#REF!</definedName>
    <definedName name="_110_202181">#REF!</definedName>
    <definedName name="_110_21010" localSheetId="11">#REF!</definedName>
    <definedName name="_110_21010">#REF!</definedName>
    <definedName name="_110_21010D" localSheetId="11">#REF!</definedName>
    <definedName name="_110_21010D">#REF!</definedName>
    <definedName name="_110_301004" localSheetId="11">#REF!</definedName>
    <definedName name="_110_301004">#REF!</definedName>
    <definedName name="_111_102142" localSheetId="11">#REF!</definedName>
    <definedName name="_111_102142">#REF!</definedName>
    <definedName name="_111_102174" localSheetId="11">#REF!</definedName>
    <definedName name="_111_102174">#REF!</definedName>
    <definedName name="_111_19190D" localSheetId="11">#REF!</definedName>
    <definedName name="_111_19190D">#REF!</definedName>
    <definedName name="_111_202111" localSheetId="11">#REF!</definedName>
    <definedName name="_111_202111">#REF!</definedName>
    <definedName name="_111_202154" localSheetId="11">#REF!</definedName>
    <definedName name="_111_202154">#REF!</definedName>
    <definedName name="_111_202162" localSheetId="11">#REF!</definedName>
    <definedName name="_111_202162">#REF!</definedName>
    <definedName name="_111_202182" localSheetId="11">#REF!</definedName>
    <definedName name="_111_202182">#REF!</definedName>
    <definedName name="_111_21010D" localSheetId="11">#REF!</definedName>
    <definedName name="_111_21010D">#REF!</definedName>
    <definedName name="_111_21010G" localSheetId="11">#REF!</definedName>
    <definedName name="_111_21010G">#REF!</definedName>
    <definedName name="_111_30100R1" localSheetId="11">#REF!</definedName>
    <definedName name="_111_30100R1">#REF!</definedName>
    <definedName name="_11111" localSheetId="11">#REF!</definedName>
    <definedName name="_11111">#REF!</definedName>
    <definedName name="_112_102112" localSheetId="11">#REF!</definedName>
    <definedName name="_112_102112">#REF!</definedName>
    <definedName name="_112_10217R1" localSheetId="11">#REF!</definedName>
    <definedName name="_112_10217R1">#REF!</definedName>
    <definedName name="_112_202112" localSheetId="11">#REF!</definedName>
    <definedName name="_112_202112">#REF!</definedName>
    <definedName name="_112_202161" localSheetId="11">#REF!</definedName>
    <definedName name="_112_202161">#REF!</definedName>
    <definedName name="_112_202163" localSheetId="11">#REF!</definedName>
    <definedName name="_112_202163">#REF!</definedName>
    <definedName name="_112_202182" localSheetId="11">#REF!</definedName>
    <definedName name="_112_202182">#REF!</definedName>
    <definedName name="_112_21010G" localSheetId="11">#REF!</definedName>
    <definedName name="_112_21010G">#REF!</definedName>
    <definedName name="_112_21010L" localSheetId="11">#REF!</definedName>
    <definedName name="_112_21010L">#REF!</definedName>
    <definedName name="_112_302111" localSheetId="11">#REF!</definedName>
    <definedName name="_112_302111">#REF!</definedName>
    <definedName name="_113_10217R2" localSheetId="11">#REF!</definedName>
    <definedName name="_113_10217R2">#REF!</definedName>
    <definedName name="_113_19190G" localSheetId="11">#REF!</definedName>
    <definedName name="_113_19190G">#REF!</definedName>
    <definedName name="_113_202113" localSheetId="11">#REF!</definedName>
    <definedName name="_113_202113">#REF!</definedName>
    <definedName name="_113_202162" localSheetId="11">#REF!</definedName>
    <definedName name="_113_202162">#REF!</definedName>
    <definedName name="_113_202164" localSheetId="11">#REF!</definedName>
    <definedName name="_113_202164">#REF!</definedName>
    <definedName name="_113_202183" localSheetId="11">#REF!</definedName>
    <definedName name="_113_202183">#REF!</definedName>
    <definedName name="_113_21010L" localSheetId="11">#REF!</definedName>
    <definedName name="_113_21010L">#REF!</definedName>
    <definedName name="_113_21010T" localSheetId="11">#REF!</definedName>
    <definedName name="_113_21010T">#REF!</definedName>
    <definedName name="_113_302112" localSheetId="11">#REF!</definedName>
    <definedName name="_113_302112">#REF!</definedName>
    <definedName name="_114_10217R3" localSheetId="11">#REF!</definedName>
    <definedName name="_114_10217R3">#REF!</definedName>
    <definedName name="_114_202114" localSheetId="11">#REF!</definedName>
    <definedName name="_114_202114">#REF!</definedName>
    <definedName name="_114_202163" localSheetId="11">#REF!</definedName>
    <definedName name="_114_202163">#REF!</definedName>
    <definedName name="_114_20216R1" localSheetId="11">#REF!</definedName>
    <definedName name="_114_20216R1">#REF!</definedName>
    <definedName name="_114_202183" localSheetId="11">#REF!</definedName>
    <definedName name="_114_202183">#REF!</definedName>
    <definedName name="_114_202184" localSheetId="11">#REF!</definedName>
    <definedName name="_114_202184">#REF!</definedName>
    <definedName name="_114_21010T" localSheetId="11">#REF!</definedName>
    <definedName name="_114_21010T">#REF!</definedName>
    <definedName name="_114_301001" localSheetId="11">#REF!</definedName>
    <definedName name="_114_301001">#REF!</definedName>
    <definedName name="_114_302113" localSheetId="11">#REF!</definedName>
    <definedName name="_114_302113">#REF!</definedName>
    <definedName name="_115_102143" localSheetId="11">#REF!</definedName>
    <definedName name="_115_102143">#REF!</definedName>
    <definedName name="_115_19190L" localSheetId="11">#REF!</definedName>
    <definedName name="_115_19190L">#REF!</definedName>
    <definedName name="_115_20211R2" localSheetId="11">#REF!</definedName>
    <definedName name="_115_20211R2">#REF!</definedName>
    <definedName name="_115_202164" localSheetId="11">#REF!</definedName>
    <definedName name="_115_202164">#REF!</definedName>
    <definedName name="_115_20216R2" localSheetId="11">#REF!</definedName>
    <definedName name="_115_20216R2">#REF!</definedName>
    <definedName name="_115_202184" localSheetId="11">#REF!</definedName>
    <definedName name="_115_202184">#REF!</definedName>
    <definedName name="_115_20218R3" localSheetId="11">#REF!</definedName>
    <definedName name="_115_20218R3">#REF!</definedName>
    <definedName name="_115_301001" localSheetId="11">#REF!</definedName>
    <definedName name="_115_301001">#REF!</definedName>
    <definedName name="_115_301002" localSheetId="11">#REF!</definedName>
    <definedName name="_115_301002">#REF!</definedName>
    <definedName name="_115_302114" localSheetId="11">#REF!</definedName>
    <definedName name="_115_302114">#REF!</definedName>
    <definedName name="_116_102113" localSheetId="11">#REF!</definedName>
    <definedName name="_116_102113">#REF!</definedName>
    <definedName name="_116_102181" localSheetId="11">#REF!</definedName>
    <definedName name="_116_102181">#REF!</definedName>
    <definedName name="_116_202131" localSheetId="11">#REF!</definedName>
    <definedName name="_116_202131">#REF!</definedName>
    <definedName name="_116_20216R3" localSheetId="11">#REF!</definedName>
    <definedName name="_116_20216R3">#REF!</definedName>
    <definedName name="_116_202171" localSheetId="11">#REF!</definedName>
    <definedName name="_116_202171">#REF!</definedName>
    <definedName name="_116_20218R3" localSheetId="11">#REF!</definedName>
    <definedName name="_116_20218R3">#REF!</definedName>
    <definedName name="_116_20221R3" localSheetId="11">#REF!</definedName>
    <definedName name="_116_20221R3">#REF!</definedName>
    <definedName name="_116_301002" localSheetId="11">#REF!</definedName>
    <definedName name="_116_301002">#REF!</definedName>
    <definedName name="_116_301003" localSheetId="11">#REF!</definedName>
    <definedName name="_116_301003">#REF!</definedName>
    <definedName name="_116_401001" localSheetId="11">#REF!</definedName>
    <definedName name="_116_401001">#REF!</definedName>
    <definedName name="_117_19190T" localSheetId="11">#REF!</definedName>
    <definedName name="_117_19190T">#REF!</definedName>
    <definedName name="_117_202132" localSheetId="11">#REF!</definedName>
    <definedName name="_117_202132">#REF!</definedName>
    <definedName name="_117_202171" localSheetId="11">#REF!</definedName>
    <definedName name="_117_202171">#REF!</definedName>
    <definedName name="_117_202172" localSheetId="11">#REF!</definedName>
    <definedName name="_117_202172">#REF!</definedName>
    <definedName name="_117_20221R3" localSheetId="11">#REF!</definedName>
    <definedName name="_117_20221R3">#REF!</definedName>
    <definedName name="_117_21010" localSheetId="11">#REF!</definedName>
    <definedName name="_117_21010">#REF!</definedName>
    <definedName name="_117_301003" localSheetId="11">#REF!</definedName>
    <definedName name="_117_301003">#REF!</definedName>
    <definedName name="_117_301004" localSheetId="11">#REF!</definedName>
    <definedName name="_117_301004">#REF!</definedName>
    <definedName name="_117_401002" localSheetId="11">#REF!</definedName>
    <definedName name="_117_401002">#REF!</definedName>
    <definedName name="_118_102182" localSheetId="11">#REF!</definedName>
    <definedName name="_118_102182">#REF!</definedName>
    <definedName name="_118_202133" localSheetId="11">#REF!</definedName>
    <definedName name="_118_202133">#REF!</definedName>
    <definedName name="_118_202172" localSheetId="11">#REF!</definedName>
    <definedName name="_118_202172">#REF!</definedName>
    <definedName name="_118_202173" localSheetId="11">#REF!</definedName>
    <definedName name="_118_202173">#REF!</definedName>
    <definedName name="_118_21010" localSheetId="11">#REF!</definedName>
    <definedName name="_118_21010">#REF!</definedName>
    <definedName name="_118_21010D" localSheetId="11">#REF!</definedName>
    <definedName name="_118_21010D">#REF!</definedName>
    <definedName name="_118_301004" localSheetId="11">#REF!</definedName>
    <definedName name="_118_301004">#REF!</definedName>
    <definedName name="_118_30100R1" localSheetId="11">#REF!</definedName>
    <definedName name="_118_30100R1">#REF!</definedName>
    <definedName name="_118_401003" localSheetId="11">#REF!</definedName>
    <definedName name="_118_401003">#REF!</definedName>
    <definedName name="_119_102144" localSheetId="11">#REF!</definedName>
    <definedName name="_119_102144">#REF!</definedName>
    <definedName name="_119_2003_AFFILIATE_BILLINGS_SUMMARY_QRY" localSheetId="11">#REF!</definedName>
    <definedName name="_119_2003_AFFILIATE_BILLINGS_SUMMARY_QRY">#REF!</definedName>
    <definedName name="_119_202134" localSheetId="11">#REF!</definedName>
    <definedName name="_119_202134">#REF!</definedName>
    <definedName name="_119_202173" localSheetId="11">#REF!</definedName>
    <definedName name="_119_202173">#REF!</definedName>
    <definedName name="_119_202174" localSheetId="11">#REF!</definedName>
    <definedName name="_119_202174">#REF!</definedName>
    <definedName name="_119_21010D" localSheetId="11">#REF!</definedName>
    <definedName name="_119_21010D">#REF!</definedName>
    <definedName name="_119_21010G" localSheetId="11">#REF!</definedName>
    <definedName name="_119_21010G">#REF!</definedName>
    <definedName name="_119_30100R1" localSheetId="11">#REF!</definedName>
    <definedName name="_119_30100R1">#REF!</definedName>
    <definedName name="_119_302111" localSheetId="11">#REF!</definedName>
    <definedName name="_119_302111">#REF!</definedName>
    <definedName name="_119_401004" localSheetId="11">#REF!</definedName>
    <definedName name="_119_401004">#REF!</definedName>
    <definedName name="_11ROUN" localSheetId="11">#REF!</definedName>
    <definedName name="_11ROUN">#REF!</definedName>
    <definedName name="_12" localSheetId="11">#REF!</definedName>
    <definedName name="_12">#REF!</definedName>
    <definedName name="_12_0_0CHOIC" localSheetId="11">#REF!</definedName>
    <definedName name="_12_0_0CHOIC">#REF!</definedName>
    <definedName name="_12_101001" localSheetId="11">#REF!</definedName>
    <definedName name="_12_101001">#REF!</definedName>
    <definedName name="_12_101002" localSheetId="11">#REF!</definedName>
    <definedName name="_12_101002">#REF!</definedName>
    <definedName name="_12_101004" localSheetId="11">#REF!</definedName>
    <definedName name="_12_101004">#REF!</definedName>
    <definedName name="_12_10100R1" localSheetId="11">#REF!</definedName>
    <definedName name="_12_10100R1">#REF!</definedName>
    <definedName name="_12_102012" localSheetId="11">#REF!</definedName>
    <definedName name="_12_102012">#REF!</definedName>
    <definedName name="_120_102114" localSheetId="11">#REF!</definedName>
    <definedName name="_120_102114">#REF!</definedName>
    <definedName name="_120_102183" localSheetId="11">#REF!</definedName>
    <definedName name="_120_102183">#REF!</definedName>
    <definedName name="_120_20213R2" localSheetId="11">#REF!</definedName>
    <definedName name="_120_20213R2">#REF!</definedName>
    <definedName name="_120_202174" localSheetId="11">#REF!</definedName>
    <definedName name="_120_202174">#REF!</definedName>
    <definedName name="_120_202181" localSheetId="11">#REF!</definedName>
    <definedName name="_120_202181">#REF!</definedName>
    <definedName name="_120_21010G" localSheetId="11">#REF!</definedName>
    <definedName name="_120_21010G">#REF!</definedName>
    <definedName name="_120_21010L" localSheetId="11">#REF!</definedName>
    <definedName name="_120_21010L">#REF!</definedName>
    <definedName name="_120_302111" localSheetId="11">#REF!</definedName>
    <definedName name="_120_302111">#REF!</definedName>
    <definedName name="_120_302112" localSheetId="11">#REF!</definedName>
    <definedName name="_120_302112">#REF!</definedName>
    <definedName name="_120_40100R1" localSheetId="11">#REF!</definedName>
    <definedName name="_120_40100R1">#REF!</definedName>
    <definedName name="_121_201001" localSheetId="11">#REF!</definedName>
    <definedName name="_121_201001">#REF!</definedName>
    <definedName name="_121_202151" localSheetId="11">#REF!</definedName>
    <definedName name="_121_202151">#REF!</definedName>
    <definedName name="_121_202181" localSheetId="11">#REF!</definedName>
    <definedName name="_121_202181">#REF!</definedName>
    <definedName name="_121_202182" localSheetId="11">#REF!</definedName>
    <definedName name="_121_202182">#REF!</definedName>
    <definedName name="_121_21010L" localSheetId="11">#REF!</definedName>
    <definedName name="_121_21010L">#REF!</definedName>
    <definedName name="_121_21010T" localSheetId="11">#REF!</definedName>
    <definedName name="_121_21010T">#REF!</definedName>
    <definedName name="_121_302112" localSheetId="11">#REF!</definedName>
    <definedName name="_121_302112">#REF!</definedName>
    <definedName name="_121_302113" localSheetId="11">#REF!</definedName>
    <definedName name="_121_302113">#REF!</definedName>
    <definedName name="_121_402111" localSheetId="11">#REF!</definedName>
    <definedName name="_121_402111">#REF!</definedName>
    <definedName name="_122_102184" localSheetId="11">#REF!</definedName>
    <definedName name="_122_102184">#REF!</definedName>
    <definedName name="_122_201002" localSheetId="11">#REF!</definedName>
    <definedName name="_122_201002">#REF!</definedName>
    <definedName name="_122_202152" localSheetId="11">#REF!</definedName>
    <definedName name="_122_202152">#REF!</definedName>
    <definedName name="_122_202183" localSheetId="11">#REF!</definedName>
    <definedName name="_122_202183">#REF!</definedName>
    <definedName name="_122_21010T" localSheetId="11">#REF!</definedName>
    <definedName name="_122_21010T">#REF!</definedName>
    <definedName name="_122_301001" localSheetId="11">#REF!</definedName>
    <definedName name="_122_301001">#REF!</definedName>
    <definedName name="_122_302113" localSheetId="11">#REF!</definedName>
    <definedName name="_122_302113">#REF!</definedName>
    <definedName name="_122_302114" localSheetId="11">#REF!</definedName>
    <definedName name="_122_302114">#REF!</definedName>
    <definedName name="_122_402112" localSheetId="11">#REF!</definedName>
    <definedName name="_122_402112">#REF!</definedName>
    <definedName name="_123_201003" localSheetId="11">#REF!</definedName>
    <definedName name="_123_201003">#REF!</definedName>
    <definedName name="_123_202153" localSheetId="11">#REF!</definedName>
    <definedName name="_123_202153">#REF!</definedName>
    <definedName name="_123_202184" localSheetId="11">#REF!</definedName>
    <definedName name="_123_202184">#REF!</definedName>
    <definedName name="_123_301001" localSheetId="11">#REF!</definedName>
    <definedName name="_123_301001">#REF!</definedName>
    <definedName name="_123_301002" localSheetId="11">#REF!</definedName>
    <definedName name="_123_301002">#REF!</definedName>
    <definedName name="_123_302114" localSheetId="11">#REF!</definedName>
    <definedName name="_123_302114">#REF!</definedName>
    <definedName name="_123_401001" localSheetId="11">#REF!</definedName>
    <definedName name="_123_401001">#REF!</definedName>
    <definedName name="_123_402113" localSheetId="11">#REF!</definedName>
    <definedName name="_123_402113">#REF!</definedName>
    <definedName name="_123Graph_CHART3" localSheetId="11" hidden="1">#REF!</definedName>
    <definedName name="_123Graph_CHART3" hidden="1">#REF!</definedName>
    <definedName name="_123Graph_E" localSheetId="11" hidden="1">#REF!</definedName>
    <definedName name="_123Graph_E" hidden="1">#REF!</definedName>
    <definedName name="_124_103101" localSheetId="11">#REF!</definedName>
    <definedName name="_124_103101">#REF!</definedName>
    <definedName name="_124_201004" localSheetId="11">#REF!</definedName>
    <definedName name="_124_201004">#REF!</definedName>
    <definedName name="_124_202154" localSheetId="11">#REF!</definedName>
    <definedName name="_124_202154">#REF!</definedName>
    <definedName name="_124_20501R1" localSheetId="11">#REF!</definedName>
    <definedName name="_124_20501R1">#REF!</definedName>
    <definedName name="_124_301002" localSheetId="11">#REF!</definedName>
    <definedName name="_124_301002">#REF!</definedName>
    <definedName name="_124_301003" localSheetId="11">#REF!</definedName>
    <definedName name="_124_301003">#REF!</definedName>
    <definedName name="_124_401001" localSheetId="11">#REF!</definedName>
    <definedName name="_124_401001">#REF!</definedName>
    <definedName name="_124_401002" localSheetId="11">#REF!</definedName>
    <definedName name="_124_401002">#REF!</definedName>
    <definedName name="_124_402114" localSheetId="11">#REF!</definedName>
    <definedName name="_124_402114">#REF!</definedName>
    <definedName name="_125_102121" localSheetId="11">#REF!</definedName>
    <definedName name="_125_102121">#REF!</definedName>
    <definedName name="_125_20215R2" localSheetId="11">#REF!</definedName>
    <definedName name="_125_20215R2">#REF!</definedName>
    <definedName name="_125_20501R2" localSheetId="11">#REF!</definedName>
    <definedName name="_125_20501R2">#REF!</definedName>
    <definedName name="_125_301003" localSheetId="11">#REF!</definedName>
    <definedName name="_125_301003">#REF!</definedName>
    <definedName name="_125_301004" localSheetId="11">#REF!</definedName>
    <definedName name="_125_301004">#REF!</definedName>
    <definedName name="_125_401002" localSheetId="11">#REF!</definedName>
    <definedName name="_125_401002">#REF!</definedName>
    <definedName name="_125_401003" localSheetId="11">#REF!</definedName>
    <definedName name="_125_401003">#REF!</definedName>
    <definedName name="_125_402121" localSheetId="11">#REF!</definedName>
    <definedName name="_125_402121">#REF!</definedName>
    <definedName name="_126_103102" localSheetId="11">#REF!</definedName>
    <definedName name="_126_103102">#REF!</definedName>
    <definedName name="_126_20100R1" localSheetId="11">#REF!</definedName>
    <definedName name="_126_20100R1">#REF!</definedName>
    <definedName name="_126_202161" localSheetId="11">#REF!</definedName>
    <definedName name="_126_202161">#REF!</definedName>
    <definedName name="_126_20501R3" localSheetId="11">#REF!</definedName>
    <definedName name="_126_20501R3">#REF!</definedName>
    <definedName name="_126_301004" localSheetId="11">#REF!</definedName>
    <definedName name="_126_301004">#REF!</definedName>
    <definedName name="_126_30100R1" localSheetId="11">#REF!</definedName>
    <definedName name="_126_30100R1">#REF!</definedName>
    <definedName name="_126_401003" localSheetId="11">#REF!</definedName>
    <definedName name="_126_401003">#REF!</definedName>
    <definedName name="_126_401004" localSheetId="11">#REF!</definedName>
    <definedName name="_126_401004">#REF!</definedName>
    <definedName name="_126_402122" localSheetId="11">#REF!</definedName>
    <definedName name="_126_402122">#REF!</definedName>
    <definedName name="_127_102152" localSheetId="11">#REF!</definedName>
    <definedName name="_127_102152">#REF!</definedName>
    <definedName name="_127_202162" localSheetId="11">#REF!</definedName>
    <definedName name="_127_202162">#REF!</definedName>
    <definedName name="_127_202182" localSheetId="11">#REF!</definedName>
    <definedName name="_127_202182">#REF!</definedName>
    <definedName name="_127_20502R1" localSheetId="11">#REF!</definedName>
    <definedName name="_127_20502R1">#REF!</definedName>
    <definedName name="_127_30100R1" localSheetId="11">#REF!</definedName>
    <definedName name="_127_30100R1">#REF!</definedName>
    <definedName name="_127_302111" localSheetId="11">#REF!</definedName>
    <definedName name="_127_302111">#REF!</definedName>
    <definedName name="_127_401004" localSheetId="11">#REF!</definedName>
    <definedName name="_127_401004">#REF!</definedName>
    <definedName name="_127_40100R1" localSheetId="11">#REF!</definedName>
    <definedName name="_127_40100R1">#REF!</definedName>
    <definedName name="_127_402123" localSheetId="11">#REF!</definedName>
    <definedName name="_127_402123">#REF!</definedName>
    <definedName name="_128_103103" localSheetId="11">#REF!</definedName>
    <definedName name="_128_103103">#REF!</definedName>
    <definedName name="_128_202101" localSheetId="11">#REF!</definedName>
    <definedName name="_128_202101">#REF!</definedName>
    <definedName name="_128_202163" localSheetId="11">#REF!</definedName>
    <definedName name="_128_202163">#REF!</definedName>
    <definedName name="_128_20502R2" localSheetId="11">#REF!</definedName>
    <definedName name="_128_20502R2">#REF!</definedName>
    <definedName name="_128_302111" localSheetId="11">#REF!</definedName>
    <definedName name="_128_302111">#REF!</definedName>
    <definedName name="_128_302112" localSheetId="11">#REF!</definedName>
    <definedName name="_128_302112">#REF!</definedName>
    <definedName name="_128_40100R1" localSheetId="11">#REF!</definedName>
    <definedName name="_128_40100R1">#REF!</definedName>
    <definedName name="_128_402111" localSheetId="11">#REF!</definedName>
    <definedName name="_128_402111">#REF!</definedName>
    <definedName name="_128_402124" localSheetId="11">#REF!</definedName>
    <definedName name="_128_402124">#REF!</definedName>
    <definedName name="_129_202102" localSheetId="11">#REF!</definedName>
    <definedName name="_129_202102">#REF!</definedName>
    <definedName name="_129_202164" localSheetId="11">#REF!</definedName>
    <definedName name="_129_202164">#REF!</definedName>
    <definedName name="_129_20502R3" localSheetId="11">#REF!</definedName>
    <definedName name="_129_20502R3">#REF!</definedName>
    <definedName name="_129_302112" localSheetId="11">#REF!</definedName>
    <definedName name="_129_302112">#REF!</definedName>
    <definedName name="_129_302113" localSheetId="11">#REF!</definedName>
    <definedName name="_129_302113">#REF!</definedName>
    <definedName name="_129_402111" localSheetId="11">#REF!</definedName>
    <definedName name="_129_402111">#REF!</definedName>
    <definedName name="_129_402112" localSheetId="11">#REF!</definedName>
    <definedName name="_129_402112">#REF!</definedName>
    <definedName name="_129_402131" localSheetId="11">#REF!</definedName>
    <definedName name="_129_402131">#REF!</definedName>
    <definedName name="_13" localSheetId="11">#REF!</definedName>
    <definedName name="_13">#REF!</definedName>
    <definedName name="_13_10100" localSheetId="11">#REF!</definedName>
    <definedName name="_13_10100">#REF!</definedName>
    <definedName name="_13_101002" localSheetId="11">#REF!</definedName>
    <definedName name="_13_101002">#REF!</definedName>
    <definedName name="_13_101003" localSheetId="11">#REF!</definedName>
    <definedName name="_13_101003">#REF!</definedName>
    <definedName name="_13_10100R1" localSheetId="11">#REF!</definedName>
    <definedName name="_13_10100R1">#REF!</definedName>
    <definedName name="_13_102011" localSheetId="11">#REF!</definedName>
    <definedName name="_13_102011">#REF!</definedName>
    <definedName name="_13_102013" localSheetId="11">#REF!</definedName>
    <definedName name="_13_102013">#REF!</definedName>
    <definedName name="_130_102122" localSheetId="11">#REF!</definedName>
    <definedName name="_130_102122">#REF!</definedName>
    <definedName name="_130_103104" localSheetId="11">#REF!</definedName>
    <definedName name="_130_103104">#REF!</definedName>
    <definedName name="_130_202103" localSheetId="11">#REF!</definedName>
    <definedName name="_130_202103">#REF!</definedName>
    <definedName name="_130_20216R1" localSheetId="11">#REF!</definedName>
    <definedName name="_130_20216R1">#REF!</definedName>
    <definedName name="_130_302113" localSheetId="11">#REF!</definedName>
    <definedName name="_130_302113">#REF!</definedName>
    <definedName name="_130_302114" localSheetId="11">#REF!</definedName>
    <definedName name="_130_302114">#REF!</definedName>
    <definedName name="_130_402112" localSheetId="11">#REF!</definedName>
    <definedName name="_130_402112">#REF!</definedName>
    <definedName name="_130_402113" localSheetId="11">#REF!</definedName>
    <definedName name="_130_402113">#REF!</definedName>
    <definedName name="_130_402132" localSheetId="11">#REF!</definedName>
    <definedName name="_130_402132">#REF!</definedName>
    <definedName name="_131_102153" localSheetId="11">#REF!</definedName>
    <definedName name="_131_102153">#REF!</definedName>
    <definedName name="_131_10310R1" localSheetId="11">#REF!</definedName>
    <definedName name="_131_10310R1">#REF!</definedName>
    <definedName name="_131_202104" localSheetId="11">#REF!</definedName>
    <definedName name="_131_202104">#REF!</definedName>
    <definedName name="_131_20216R2" localSheetId="11">#REF!</definedName>
    <definedName name="_131_20216R2">#REF!</definedName>
    <definedName name="_131_21010" localSheetId="11">#REF!</definedName>
    <definedName name="_131_21010">#REF!</definedName>
    <definedName name="_131_302114" localSheetId="11">#REF!</definedName>
    <definedName name="_131_302114">#REF!</definedName>
    <definedName name="_131_401001" localSheetId="11">#REF!</definedName>
    <definedName name="_131_401001">#REF!</definedName>
    <definedName name="_131_402113" localSheetId="11">#REF!</definedName>
    <definedName name="_131_402113">#REF!</definedName>
    <definedName name="_131_402114" localSheetId="11">#REF!</definedName>
    <definedName name="_131_402114">#REF!</definedName>
    <definedName name="_131_402133" localSheetId="11">#REF!</definedName>
    <definedName name="_131_402133">#REF!</definedName>
    <definedName name="_132_10310R2" localSheetId="11">#REF!</definedName>
    <definedName name="_132_10310R2">#REF!</definedName>
    <definedName name="_132_20216R3" localSheetId="11">#REF!</definedName>
    <definedName name="_132_20216R3">#REF!</definedName>
    <definedName name="_132_401001" localSheetId="11">#REF!</definedName>
    <definedName name="_132_401001">#REF!</definedName>
    <definedName name="_132_401002" localSheetId="11">#REF!</definedName>
    <definedName name="_132_401002">#REF!</definedName>
    <definedName name="_132_402114" localSheetId="11">#REF!</definedName>
    <definedName name="_132_402114">#REF!</definedName>
    <definedName name="_132_402121" localSheetId="11">#REF!</definedName>
    <definedName name="_132_402121">#REF!</definedName>
    <definedName name="_132_402134" localSheetId="11">#REF!</definedName>
    <definedName name="_132_402134">#REF!</definedName>
    <definedName name="_133_19190" localSheetId="11">#REF!</definedName>
    <definedName name="_133_19190">#REF!</definedName>
    <definedName name="_133_202111" localSheetId="11">#REF!</definedName>
    <definedName name="_133_202111">#REF!</definedName>
    <definedName name="_133_202171" localSheetId="11">#REF!</definedName>
    <definedName name="_133_202171">#REF!</definedName>
    <definedName name="_133_202183" localSheetId="11">#REF!</definedName>
    <definedName name="_133_202183">#REF!</definedName>
    <definedName name="_133_21010D" localSheetId="11">#REF!</definedName>
    <definedName name="_133_21010D">#REF!</definedName>
    <definedName name="_133_401002" localSheetId="11">#REF!</definedName>
    <definedName name="_133_401002">#REF!</definedName>
    <definedName name="_133_401003" localSheetId="11">#REF!</definedName>
    <definedName name="_133_401003">#REF!</definedName>
    <definedName name="_133_402121" localSheetId="11">#REF!</definedName>
    <definedName name="_133_402121">#REF!</definedName>
    <definedName name="_133_402122" localSheetId="11">#REF!</definedName>
    <definedName name="_133_402122">#REF!</definedName>
    <definedName name="_133_402141" localSheetId="11">#REF!</definedName>
    <definedName name="_133_402141">#REF!</definedName>
    <definedName name="_134_19190D" localSheetId="11">#REF!</definedName>
    <definedName name="_134_19190D">#REF!</definedName>
    <definedName name="_134_202112" localSheetId="11">#REF!</definedName>
    <definedName name="_134_202112">#REF!</definedName>
    <definedName name="_134_202172" localSheetId="11">#REF!</definedName>
    <definedName name="_134_202172">#REF!</definedName>
    <definedName name="_134_202184" localSheetId="11">#REF!</definedName>
    <definedName name="_134_202184">#REF!</definedName>
    <definedName name="_134_401003" localSheetId="11">#REF!</definedName>
    <definedName name="_134_401003">#REF!</definedName>
    <definedName name="_134_401004" localSheetId="11">#REF!</definedName>
    <definedName name="_134_401004">#REF!</definedName>
    <definedName name="_134_402122" localSheetId="11">#REF!</definedName>
    <definedName name="_134_402122">#REF!</definedName>
    <definedName name="_134_402123" localSheetId="11">#REF!</definedName>
    <definedName name="_134_402123">#REF!</definedName>
    <definedName name="_134_402142" localSheetId="11">#REF!</definedName>
    <definedName name="_134_402142">#REF!</definedName>
    <definedName name="_135_102123" localSheetId="11">#REF!</definedName>
    <definedName name="_135_102123">#REF!</definedName>
    <definedName name="_135_102154" localSheetId="11">#REF!</definedName>
    <definedName name="_135_102154">#REF!</definedName>
    <definedName name="_135_19190G" localSheetId="11">#REF!</definedName>
    <definedName name="_135_19190G">#REF!</definedName>
    <definedName name="_135_202113" localSheetId="11">#REF!</definedName>
    <definedName name="_135_202113">#REF!</definedName>
    <definedName name="_135_202173" localSheetId="11">#REF!</definedName>
    <definedName name="_135_202173">#REF!</definedName>
    <definedName name="_135_20218R3" localSheetId="11">#REF!</definedName>
    <definedName name="_135_20218R3">#REF!</definedName>
    <definedName name="_135_21010G" localSheetId="11">#REF!</definedName>
    <definedName name="_135_21010G">#REF!</definedName>
    <definedName name="_135_401004" localSheetId="11">#REF!</definedName>
    <definedName name="_135_401004">#REF!</definedName>
    <definedName name="_135_40100R1" localSheetId="11">#REF!</definedName>
    <definedName name="_135_40100R1">#REF!</definedName>
    <definedName name="_135_402123" localSheetId="11">#REF!</definedName>
    <definedName name="_135_402123">#REF!</definedName>
    <definedName name="_135_402124" localSheetId="11">#REF!</definedName>
    <definedName name="_135_402124">#REF!</definedName>
    <definedName name="_135_402143" localSheetId="11">#REF!</definedName>
    <definedName name="_135_402143">#REF!</definedName>
    <definedName name="_136_19190L" localSheetId="11">#REF!</definedName>
    <definedName name="_136_19190L">#REF!</definedName>
    <definedName name="_136_202114" localSheetId="11">#REF!</definedName>
    <definedName name="_136_202114">#REF!</definedName>
    <definedName name="_136_202174" localSheetId="11">#REF!</definedName>
    <definedName name="_136_202174">#REF!</definedName>
    <definedName name="_136_20221R3" localSheetId="11">#REF!</definedName>
    <definedName name="_136_20221R3">#REF!</definedName>
    <definedName name="_136_40100R1" localSheetId="11">#REF!</definedName>
    <definedName name="_136_40100R1">#REF!</definedName>
    <definedName name="_136_402111" localSheetId="11">#REF!</definedName>
    <definedName name="_136_402111">#REF!</definedName>
    <definedName name="_136_402124" localSheetId="11">#REF!</definedName>
    <definedName name="_136_402124">#REF!</definedName>
    <definedName name="_136_402131" localSheetId="11">#REF!</definedName>
    <definedName name="_136_402131">#REF!</definedName>
    <definedName name="_136_402144" localSheetId="11">#REF!</definedName>
    <definedName name="_136_402144">#REF!</definedName>
    <definedName name="_137_19190T" localSheetId="11">#REF!</definedName>
    <definedName name="_137_19190T">#REF!</definedName>
    <definedName name="_137_202181" localSheetId="11">#REF!</definedName>
    <definedName name="_137_202181">#REF!</definedName>
    <definedName name="_137_21010" localSheetId="11">#REF!</definedName>
    <definedName name="_137_21010">#REF!</definedName>
    <definedName name="_137_21010L" localSheetId="11">#REF!</definedName>
    <definedName name="_137_21010L">#REF!</definedName>
    <definedName name="_137_402111" localSheetId="11">#REF!</definedName>
    <definedName name="_137_402111">#REF!</definedName>
    <definedName name="_137_402112" localSheetId="11">#REF!</definedName>
    <definedName name="_137_402112">#REF!</definedName>
    <definedName name="_137_40212R1" localSheetId="11">#REF!</definedName>
    <definedName name="_137_40212R1">#REF!</definedName>
    <definedName name="_137_402132" localSheetId="11">#REF!</definedName>
    <definedName name="_137_402132">#REF!</definedName>
    <definedName name="_137_402151" localSheetId="11">#REF!</definedName>
    <definedName name="_137_402151">#REF!</definedName>
    <definedName name="_138_2003_AFFILIATE_BILLINGS_SUMMARY_QRY" localSheetId="11">#REF!</definedName>
    <definedName name="_138_2003_AFFILIATE_BILLINGS_SUMMARY_QRY">#REF!</definedName>
    <definedName name="_138_202131" localSheetId="11">#REF!</definedName>
    <definedName name="_138_202131">#REF!</definedName>
    <definedName name="_138_202182" localSheetId="11">#REF!</definedName>
    <definedName name="_138_202182">#REF!</definedName>
    <definedName name="_138_21010D" localSheetId="11">#REF!</definedName>
    <definedName name="_138_21010D">#REF!</definedName>
    <definedName name="_138_402112" localSheetId="11">#REF!</definedName>
    <definedName name="_138_402112">#REF!</definedName>
    <definedName name="_138_402113" localSheetId="11">#REF!</definedName>
    <definedName name="_138_402113">#REF!</definedName>
    <definedName name="_138_40212R2" localSheetId="11">#REF!</definedName>
    <definedName name="_138_40212R2">#REF!</definedName>
    <definedName name="_138_402133" localSheetId="11">#REF!</definedName>
    <definedName name="_138_402133">#REF!</definedName>
    <definedName name="_138_402152" localSheetId="11">#REF!</definedName>
    <definedName name="_138_402152">#REF!</definedName>
    <definedName name="_139_202132" localSheetId="11">#REF!</definedName>
    <definedName name="_139_202132">#REF!</definedName>
    <definedName name="_139_202183" localSheetId="11">#REF!</definedName>
    <definedName name="_139_202183">#REF!</definedName>
    <definedName name="_139_21010G" localSheetId="11">#REF!</definedName>
    <definedName name="_139_21010G">#REF!</definedName>
    <definedName name="_139_21010T" localSheetId="11">#REF!</definedName>
    <definedName name="_139_21010T">#REF!</definedName>
    <definedName name="_139_402113" localSheetId="11">#REF!</definedName>
    <definedName name="_139_402113">#REF!</definedName>
    <definedName name="_139_402114" localSheetId="11">#REF!</definedName>
    <definedName name="_139_402114">#REF!</definedName>
    <definedName name="_139_40212R3" localSheetId="11">#REF!</definedName>
    <definedName name="_139_40212R3">#REF!</definedName>
    <definedName name="_139_402134" localSheetId="11">#REF!</definedName>
    <definedName name="_139_402134">#REF!</definedName>
    <definedName name="_139_402153" localSheetId="11">#REF!</definedName>
    <definedName name="_139_402153">#REF!</definedName>
    <definedName name="_14" localSheetId="11">#REF!</definedName>
    <definedName name="_14">#REF!</definedName>
    <definedName name="_14_101001" localSheetId="11">#REF!</definedName>
    <definedName name="_14_101001">#REF!</definedName>
    <definedName name="_14_101003" localSheetId="11">#REF!</definedName>
    <definedName name="_14_101003">#REF!</definedName>
    <definedName name="_14_101004" localSheetId="11">#REF!</definedName>
    <definedName name="_14_101004">#REF!</definedName>
    <definedName name="_14_102011" localSheetId="11">#REF!</definedName>
    <definedName name="_14_102011">#REF!</definedName>
    <definedName name="_14_102014" localSheetId="11">#REF!</definedName>
    <definedName name="_14_102014">#REF!</definedName>
    <definedName name="_140_102124" localSheetId="11">#REF!</definedName>
    <definedName name="_140_102124">#REF!</definedName>
    <definedName name="_140_201001" localSheetId="11">#REF!</definedName>
    <definedName name="_140_201001">#REF!</definedName>
    <definedName name="_140_202133" localSheetId="11">#REF!</definedName>
    <definedName name="_140_202133">#REF!</definedName>
    <definedName name="_140_202184" localSheetId="11">#REF!</definedName>
    <definedName name="_140_202184">#REF!</definedName>
    <definedName name="_140_21010L" localSheetId="11">#REF!</definedName>
    <definedName name="_140_21010L">#REF!</definedName>
    <definedName name="_140_301001" localSheetId="11">#REF!</definedName>
    <definedName name="_140_301001">#REF!</definedName>
    <definedName name="_140_402114" localSheetId="11">#REF!</definedName>
    <definedName name="_140_402114">#REF!</definedName>
    <definedName name="_140_402121" localSheetId="11">#REF!</definedName>
    <definedName name="_140_402121">#REF!</definedName>
    <definedName name="_140_402131" localSheetId="11">#REF!</definedName>
    <definedName name="_140_402131">#REF!</definedName>
    <definedName name="_140_402141" localSheetId="11">#REF!</definedName>
    <definedName name="_140_402141">#REF!</definedName>
    <definedName name="_140_402154" localSheetId="11">#REF!</definedName>
    <definedName name="_140_402154">#REF!</definedName>
    <definedName name="_141_10212R2" localSheetId="11">#REF!</definedName>
    <definedName name="_141_10212R2">#REF!</definedName>
    <definedName name="_141_202134" localSheetId="11">#REF!</definedName>
    <definedName name="_141_202134">#REF!</definedName>
    <definedName name="_141_20218R3" localSheetId="11">#REF!</definedName>
    <definedName name="_141_20218R3">#REF!</definedName>
    <definedName name="_141_21010T" localSheetId="11">#REF!</definedName>
    <definedName name="_141_21010T">#REF!</definedName>
    <definedName name="_141_301002" localSheetId="11">#REF!</definedName>
    <definedName name="_141_301002">#REF!</definedName>
    <definedName name="_141_402121" localSheetId="11">#REF!</definedName>
    <definedName name="_141_402121">#REF!</definedName>
    <definedName name="_141_402122" localSheetId="11">#REF!</definedName>
    <definedName name="_141_402122">#REF!</definedName>
    <definedName name="_141_402132" localSheetId="11">#REF!</definedName>
    <definedName name="_141_402132">#REF!</definedName>
    <definedName name="_141_402142" localSheetId="11">#REF!</definedName>
    <definedName name="_141_402142">#REF!</definedName>
    <definedName name="_141_501001" localSheetId="11">#REF!</definedName>
    <definedName name="_141_501001">#REF!</definedName>
    <definedName name="_142_201002" localSheetId="11">#REF!</definedName>
    <definedName name="_142_201002">#REF!</definedName>
    <definedName name="_142_20221R2" localSheetId="11">#REF!</definedName>
    <definedName name="_142_20221R2">#REF!</definedName>
    <definedName name="_142_301001" localSheetId="11">#REF!</definedName>
    <definedName name="_142_301001">#REF!</definedName>
    <definedName name="_142_301003" localSheetId="11">#REF!</definedName>
    <definedName name="_142_301003">#REF!</definedName>
    <definedName name="_142_402122" localSheetId="11">#REF!</definedName>
    <definedName name="_142_402122">#REF!</definedName>
    <definedName name="_142_402123" localSheetId="11">#REF!</definedName>
    <definedName name="_142_402123">#REF!</definedName>
    <definedName name="_142_402133" localSheetId="11">#REF!</definedName>
    <definedName name="_142_402133">#REF!</definedName>
    <definedName name="_142_402143" localSheetId="11">#REF!</definedName>
    <definedName name="_142_402143">#REF!</definedName>
    <definedName name="_142_501002" localSheetId="11">#REF!</definedName>
    <definedName name="_142_501002">#REF!</definedName>
    <definedName name="_143_202151" localSheetId="11">#REF!</definedName>
    <definedName name="_143_202151">#REF!</definedName>
    <definedName name="_143_20221R3" localSheetId="11">#REF!</definedName>
    <definedName name="_143_20221R3">#REF!</definedName>
    <definedName name="_143_301002" localSheetId="11">#REF!</definedName>
    <definedName name="_143_301002">#REF!</definedName>
    <definedName name="_143_301004" localSheetId="11">#REF!</definedName>
    <definedName name="_143_301004">#REF!</definedName>
    <definedName name="_143_402123" localSheetId="11">#REF!</definedName>
    <definedName name="_143_402123">#REF!</definedName>
    <definedName name="_143_402124" localSheetId="11">#REF!</definedName>
    <definedName name="_143_402124">#REF!</definedName>
    <definedName name="_143_402134" localSheetId="11">#REF!</definedName>
    <definedName name="_143_402134">#REF!</definedName>
    <definedName name="_143_402144" localSheetId="11">#REF!</definedName>
    <definedName name="_143_402144">#REF!</definedName>
    <definedName name="_143_501003" localSheetId="11">#REF!</definedName>
    <definedName name="_143_501003">#REF!</definedName>
    <definedName name="_144_201003" localSheetId="11">#REF!</definedName>
    <definedName name="_144_201003">#REF!</definedName>
    <definedName name="_144_202152" localSheetId="11">#REF!</definedName>
    <definedName name="_144_202152">#REF!</definedName>
    <definedName name="_144_301003" localSheetId="11">#REF!</definedName>
    <definedName name="_144_301003">#REF!</definedName>
    <definedName name="_144_402124" localSheetId="11">#REF!</definedName>
    <definedName name="_144_402124">#REF!</definedName>
    <definedName name="_144_40212R1" localSheetId="11">#REF!</definedName>
    <definedName name="_144_40212R1">#REF!</definedName>
    <definedName name="_144_402141" localSheetId="11">#REF!</definedName>
    <definedName name="_144_402141">#REF!</definedName>
    <definedName name="_144_402151" localSheetId="11">#REF!</definedName>
    <definedName name="_144_402151">#REF!</definedName>
    <definedName name="_144_501004" localSheetId="11">#REF!</definedName>
    <definedName name="_144_501004">#REF!</definedName>
    <definedName name="_1445" localSheetId="11">#REF!</definedName>
    <definedName name="_1445">#REF!</definedName>
    <definedName name="_145_102131" localSheetId="11">#REF!</definedName>
    <definedName name="_145_102131">#REF!</definedName>
    <definedName name="_145_202153" localSheetId="11">#REF!</definedName>
    <definedName name="_145_202153">#REF!</definedName>
    <definedName name="_145_21010" localSheetId="11">#REF!</definedName>
    <definedName name="_145_21010">#REF!</definedName>
    <definedName name="_145_301004" localSheetId="11">#REF!</definedName>
    <definedName name="_145_301004">#REF!</definedName>
    <definedName name="_145_30100R1" localSheetId="11">#REF!</definedName>
    <definedName name="_145_30100R1">#REF!</definedName>
    <definedName name="_145_40212R1" localSheetId="11">#REF!</definedName>
    <definedName name="_145_40212R1">#REF!</definedName>
    <definedName name="_145_40212R2" localSheetId="11">#REF!</definedName>
    <definedName name="_145_40212R2">#REF!</definedName>
    <definedName name="_145_402142" localSheetId="11">#REF!</definedName>
    <definedName name="_145_402142">#REF!</definedName>
    <definedName name="_145_402152" localSheetId="11">#REF!</definedName>
    <definedName name="_145_402152">#REF!</definedName>
    <definedName name="_145_50100R1" localSheetId="11">#REF!</definedName>
    <definedName name="_145_50100R1">#REF!</definedName>
    <definedName name="_146_102162" localSheetId="11">#REF!</definedName>
    <definedName name="_146_102162">#REF!</definedName>
    <definedName name="_146_201004" localSheetId="11">#REF!</definedName>
    <definedName name="_146_201004">#REF!</definedName>
    <definedName name="_146_202154" localSheetId="11">#REF!</definedName>
    <definedName name="_146_202154">#REF!</definedName>
    <definedName name="_146_30100R1" localSheetId="11">#REF!</definedName>
    <definedName name="_146_30100R1">#REF!</definedName>
    <definedName name="_146_302111" localSheetId="11">#REF!</definedName>
    <definedName name="_146_302111">#REF!</definedName>
    <definedName name="_146_40212R2" localSheetId="11">#REF!</definedName>
    <definedName name="_146_40212R2">#REF!</definedName>
    <definedName name="_146_40212R3" localSheetId="11">#REF!</definedName>
    <definedName name="_146_40212R3">#REF!</definedName>
    <definedName name="_146_402143" localSheetId="11">#REF!</definedName>
    <definedName name="_146_402143">#REF!</definedName>
    <definedName name="_146_402153" localSheetId="11">#REF!</definedName>
    <definedName name="_146_402153">#REF!</definedName>
    <definedName name="_146_601001" localSheetId="11">#REF!</definedName>
    <definedName name="_146_601001">#REF!</definedName>
    <definedName name="_147_20100R1" localSheetId="11">#REF!</definedName>
    <definedName name="_147_20100R1">#REF!</definedName>
    <definedName name="_147_21010D" localSheetId="11">#REF!</definedName>
    <definedName name="_147_21010D">#REF!</definedName>
    <definedName name="_147_302111" localSheetId="11">#REF!</definedName>
    <definedName name="_147_302111">#REF!</definedName>
    <definedName name="_147_302112" localSheetId="11">#REF!</definedName>
    <definedName name="_147_302112">#REF!</definedName>
    <definedName name="_147_40212R3" localSheetId="11">#REF!</definedName>
    <definedName name="_147_40212R3">#REF!</definedName>
    <definedName name="_147_402131" localSheetId="11">#REF!</definedName>
    <definedName name="_147_402131">#REF!</definedName>
    <definedName name="_147_402144" localSheetId="11">#REF!</definedName>
    <definedName name="_147_402144">#REF!</definedName>
    <definedName name="_147_402154" localSheetId="11">#REF!</definedName>
    <definedName name="_147_402154">#REF!</definedName>
    <definedName name="_147_601002" localSheetId="11">#REF!</definedName>
    <definedName name="_147_601002">#REF!</definedName>
    <definedName name="_148_202161" localSheetId="11">#REF!</definedName>
    <definedName name="_148_202161">#REF!</definedName>
    <definedName name="_148_302112" localSheetId="11">#REF!</definedName>
    <definedName name="_148_302112">#REF!</definedName>
    <definedName name="_148_302113" localSheetId="11">#REF!</definedName>
    <definedName name="_148_302113">#REF!</definedName>
    <definedName name="_148_402131" localSheetId="11">#REF!</definedName>
    <definedName name="_148_402131">#REF!</definedName>
    <definedName name="_148_402132" localSheetId="11">#REF!</definedName>
    <definedName name="_148_402132">#REF!</definedName>
    <definedName name="_148_40214R3" localSheetId="11">#REF!</definedName>
    <definedName name="_148_40214R3">#REF!</definedName>
    <definedName name="_148_501001" localSheetId="11">#REF!</definedName>
    <definedName name="_148_501001">#REF!</definedName>
    <definedName name="_148_601003" localSheetId="11">#REF!</definedName>
    <definedName name="_148_601003">#REF!</definedName>
    <definedName name="_1480" localSheetId="11">#REF!</definedName>
    <definedName name="_1480">#REF!</definedName>
    <definedName name="_149_102132" localSheetId="11">#REF!</definedName>
    <definedName name="_149_102132">#REF!</definedName>
    <definedName name="_149_202101" localSheetId="11">#REF!</definedName>
    <definedName name="_149_202101">#REF!</definedName>
    <definedName name="_149_202162" localSheetId="11">#REF!</definedName>
    <definedName name="_149_202162">#REF!</definedName>
    <definedName name="_149_21010G" localSheetId="11">#REF!</definedName>
    <definedName name="_149_21010G">#REF!</definedName>
    <definedName name="_149_302113" localSheetId="11">#REF!</definedName>
    <definedName name="_149_302113">#REF!</definedName>
    <definedName name="_149_302114" localSheetId="11">#REF!</definedName>
    <definedName name="_149_302114">#REF!</definedName>
    <definedName name="_149_402132" localSheetId="11">#REF!</definedName>
    <definedName name="_149_402132">#REF!</definedName>
    <definedName name="_149_402133" localSheetId="11">#REF!</definedName>
    <definedName name="_149_402133">#REF!</definedName>
    <definedName name="_149_402151" localSheetId="11">#REF!</definedName>
    <definedName name="_149_402151">#REF!</definedName>
    <definedName name="_149_501002" localSheetId="11">#REF!</definedName>
    <definedName name="_149_501002">#REF!</definedName>
    <definedName name="_149_601004" localSheetId="11">#REF!</definedName>
    <definedName name="_149_601004">#REF!</definedName>
    <definedName name="_14PREFERRED_STOCK" localSheetId="11">#REF!</definedName>
    <definedName name="_14PREFERRED_STOCK">#REF!</definedName>
    <definedName name="_15" localSheetId="11">#REF!</definedName>
    <definedName name="_15">#REF!</definedName>
    <definedName name="_15_00021L" localSheetId="11">#REF!</definedName>
    <definedName name="_15_00021L">#REF!</definedName>
    <definedName name="_15_101002" localSheetId="11">#REF!</definedName>
    <definedName name="_15_101002">#REF!</definedName>
    <definedName name="_15_101004" localSheetId="11">#REF!</definedName>
    <definedName name="_15_101004">#REF!</definedName>
    <definedName name="_15_10100R1" localSheetId="11">#REF!</definedName>
    <definedName name="_15_10100R1">#REF!</definedName>
    <definedName name="_15_102012" localSheetId="11">#REF!</definedName>
    <definedName name="_15_102012">#REF!</definedName>
    <definedName name="_15_102071" localSheetId="11">#REF!</definedName>
    <definedName name="_15_102071">#REF!</definedName>
    <definedName name="_150_102163" localSheetId="11">#REF!</definedName>
    <definedName name="_150_102163">#REF!</definedName>
    <definedName name="_150_202163" localSheetId="11">#REF!</definedName>
    <definedName name="_150_202163">#REF!</definedName>
    <definedName name="_150_302114" localSheetId="11">#REF!</definedName>
    <definedName name="_150_302114">#REF!</definedName>
    <definedName name="_150_401001" localSheetId="11">#REF!</definedName>
    <definedName name="_150_401001">#REF!</definedName>
    <definedName name="_150_402133" localSheetId="11">#REF!</definedName>
    <definedName name="_150_402133">#REF!</definedName>
    <definedName name="_150_402134" localSheetId="11">#REF!</definedName>
    <definedName name="_150_402134">#REF!</definedName>
    <definedName name="_150_402152" localSheetId="11">#REF!</definedName>
    <definedName name="_150_402152">#REF!</definedName>
    <definedName name="_150_501003" localSheetId="11">#REF!</definedName>
    <definedName name="_150_501003">#REF!</definedName>
    <definedName name="_150_60100R1" localSheetId="11">#REF!</definedName>
    <definedName name="_150_60100R1">#REF!</definedName>
    <definedName name="_151_202102" localSheetId="11">#REF!</definedName>
    <definedName name="_151_202102">#REF!</definedName>
    <definedName name="_151_202164" localSheetId="11">#REF!</definedName>
    <definedName name="_151_202164">#REF!</definedName>
    <definedName name="_151_21010L" localSheetId="11">#REF!</definedName>
    <definedName name="_151_21010L">#REF!</definedName>
    <definedName name="_151_401001" localSheetId="11">#REF!</definedName>
    <definedName name="_151_401001">#REF!</definedName>
    <definedName name="_151_401002" localSheetId="11">#REF!</definedName>
    <definedName name="_151_401002">#REF!</definedName>
    <definedName name="_151_402134" localSheetId="11">#REF!</definedName>
    <definedName name="_151_402134">#REF!</definedName>
    <definedName name="_151_402141" localSheetId="11">#REF!</definedName>
    <definedName name="_151_402141">#REF!</definedName>
    <definedName name="_151_402153" localSheetId="11">#REF!</definedName>
    <definedName name="_151_402153">#REF!</definedName>
    <definedName name="_151_501004" localSheetId="11">#REF!</definedName>
    <definedName name="_151_501004">#REF!</definedName>
    <definedName name="_151_602111" localSheetId="11">#REF!</definedName>
    <definedName name="_151_602111">#REF!</definedName>
    <definedName name="_15139" localSheetId="11">#REF!</definedName>
    <definedName name="_15139">#REF!</definedName>
    <definedName name="_15174" localSheetId="11">#REF!</definedName>
    <definedName name="_15174">#REF!</definedName>
    <definedName name="_152_20216R1" localSheetId="11">#REF!</definedName>
    <definedName name="_152_20216R1">#REF!</definedName>
    <definedName name="_152_401002" localSheetId="11">#REF!</definedName>
    <definedName name="_152_401002">#REF!</definedName>
    <definedName name="_152_401003" localSheetId="11">#REF!</definedName>
    <definedName name="_152_401003">#REF!</definedName>
    <definedName name="_152_402141" localSheetId="11">#REF!</definedName>
    <definedName name="_152_402141">#REF!</definedName>
    <definedName name="_152_402142" localSheetId="11">#REF!</definedName>
    <definedName name="_152_402142">#REF!</definedName>
    <definedName name="_152_402154" localSheetId="11">#REF!</definedName>
    <definedName name="_152_402154">#REF!</definedName>
    <definedName name="_152_50100R1" localSheetId="11">#REF!</definedName>
    <definedName name="_152_50100R1">#REF!</definedName>
    <definedName name="_152_602112" localSheetId="11">#REF!</definedName>
    <definedName name="_152_602112">#REF!</definedName>
    <definedName name="_153_102133" localSheetId="11">#REF!</definedName>
    <definedName name="_153_102133">#REF!</definedName>
    <definedName name="_153_202103" localSheetId="11">#REF!</definedName>
    <definedName name="_153_202103">#REF!</definedName>
    <definedName name="_153_20216R2" localSheetId="11">#REF!</definedName>
    <definedName name="_153_20216R2">#REF!</definedName>
    <definedName name="_153_21010T" localSheetId="11">#REF!</definedName>
    <definedName name="_153_21010T">#REF!</definedName>
    <definedName name="_153_401003" localSheetId="11">#REF!</definedName>
    <definedName name="_153_401003">#REF!</definedName>
    <definedName name="_153_401004" localSheetId="11">#REF!</definedName>
    <definedName name="_153_401004">#REF!</definedName>
    <definedName name="_153_402142" localSheetId="11">#REF!</definedName>
    <definedName name="_153_402142">#REF!</definedName>
    <definedName name="_153_402143" localSheetId="11">#REF!</definedName>
    <definedName name="_153_402143">#REF!</definedName>
    <definedName name="_153_501001" localSheetId="11">#REF!</definedName>
    <definedName name="_153_501001">#REF!</definedName>
    <definedName name="_153_601001" localSheetId="11">#REF!</definedName>
    <definedName name="_153_601001">#REF!</definedName>
    <definedName name="_153_602113" localSheetId="11">#REF!</definedName>
    <definedName name="_153_602113">#REF!</definedName>
    <definedName name="_154_102164" localSheetId="11">#REF!</definedName>
    <definedName name="_154_102164">#REF!</definedName>
    <definedName name="_154_20216R3" localSheetId="11">#REF!</definedName>
    <definedName name="_154_20216R3">#REF!</definedName>
    <definedName name="_154_301001" localSheetId="11">#REF!</definedName>
    <definedName name="_154_301001">#REF!</definedName>
    <definedName name="_154_401004" localSheetId="11">#REF!</definedName>
    <definedName name="_154_401004">#REF!</definedName>
    <definedName name="_154_402143" localSheetId="11">#REF!</definedName>
    <definedName name="_154_402143">#REF!</definedName>
    <definedName name="_154_402144" localSheetId="11">#REF!</definedName>
    <definedName name="_154_402144">#REF!</definedName>
    <definedName name="_154_501002" localSheetId="11">#REF!</definedName>
    <definedName name="_154_501002">#REF!</definedName>
    <definedName name="_154_601002" localSheetId="11">#REF!</definedName>
    <definedName name="_154_601002">#REF!</definedName>
    <definedName name="_154_602114" localSheetId="11">#REF!</definedName>
    <definedName name="_154_602114">#REF!</definedName>
    <definedName name="_155_202104" localSheetId="11">#REF!</definedName>
    <definedName name="_155_202104">#REF!</definedName>
    <definedName name="_155_301002" localSheetId="11">#REF!</definedName>
    <definedName name="_155_301002">#REF!</definedName>
    <definedName name="_155_40100R1" localSheetId="11">#REF!</definedName>
    <definedName name="_155_40100R1">#REF!</definedName>
    <definedName name="_155_402144" localSheetId="11">#REF!</definedName>
    <definedName name="_155_402144">#REF!</definedName>
    <definedName name="_155_40214R3" localSheetId="11">#REF!</definedName>
    <definedName name="_155_40214R3">#REF!</definedName>
    <definedName name="_155_501003" localSheetId="11">#REF!</definedName>
    <definedName name="_155_501003">#REF!</definedName>
    <definedName name="_155_601003" localSheetId="11">#REF!</definedName>
    <definedName name="_155_601003">#REF!</definedName>
    <definedName name="_155_602121" localSheetId="11">#REF!</definedName>
    <definedName name="_155_602121">#REF!</definedName>
    <definedName name="_156_202171" localSheetId="11">#REF!</definedName>
    <definedName name="_156_202171">#REF!</definedName>
    <definedName name="_156_301003" localSheetId="11">#REF!</definedName>
    <definedName name="_156_301003">#REF!</definedName>
    <definedName name="_156_402111" localSheetId="11">#REF!</definedName>
    <definedName name="_156_402111">#REF!</definedName>
    <definedName name="_156_40214R3" localSheetId="11">#REF!</definedName>
    <definedName name="_156_40214R3">#REF!</definedName>
    <definedName name="_156_402151" localSheetId="11">#REF!</definedName>
    <definedName name="_156_402151">#REF!</definedName>
    <definedName name="_156_501004" localSheetId="11">#REF!</definedName>
    <definedName name="_156_501004">#REF!</definedName>
    <definedName name="_156_601004" localSheetId="11">#REF!</definedName>
    <definedName name="_156_601004">#REF!</definedName>
    <definedName name="_156_602122" localSheetId="11">#REF!</definedName>
    <definedName name="_156_602122">#REF!</definedName>
    <definedName name="_157_102134" localSheetId="11">#REF!</definedName>
    <definedName name="_157_102134">#REF!</definedName>
    <definedName name="_157_202111" localSheetId="11">#REF!</definedName>
    <definedName name="_157_202111">#REF!</definedName>
    <definedName name="_157_202172" localSheetId="11">#REF!</definedName>
    <definedName name="_157_202172">#REF!</definedName>
    <definedName name="_157_301004" localSheetId="11">#REF!</definedName>
    <definedName name="_157_301004">#REF!</definedName>
    <definedName name="_157_402112" localSheetId="11">#REF!</definedName>
    <definedName name="_157_402112">#REF!</definedName>
    <definedName name="_157_402151" localSheetId="11">#REF!</definedName>
    <definedName name="_157_402151">#REF!</definedName>
    <definedName name="_157_402152" localSheetId="11">#REF!</definedName>
    <definedName name="_157_402152">#REF!</definedName>
    <definedName name="_157_50100R1" localSheetId="11">#REF!</definedName>
    <definedName name="_157_50100R1">#REF!</definedName>
    <definedName name="_157_60100R1" localSheetId="11">#REF!</definedName>
    <definedName name="_157_60100R1">#REF!</definedName>
    <definedName name="_157_602123" localSheetId="11">#REF!</definedName>
    <definedName name="_157_602123">#REF!</definedName>
    <definedName name="_158_10213R2" localSheetId="11">#REF!</definedName>
    <definedName name="_158_10213R2">#REF!</definedName>
    <definedName name="_158_202173" localSheetId="11">#REF!</definedName>
    <definedName name="_158_202173">#REF!</definedName>
    <definedName name="_158_402113" localSheetId="11">#REF!</definedName>
    <definedName name="_158_402113">#REF!</definedName>
    <definedName name="_158_402152" localSheetId="11">#REF!</definedName>
    <definedName name="_158_402152">#REF!</definedName>
    <definedName name="_158_402153" localSheetId="11">#REF!</definedName>
    <definedName name="_158_402153">#REF!</definedName>
    <definedName name="_158_50100R2" localSheetId="11">#REF!</definedName>
    <definedName name="_158_50100R2">#REF!</definedName>
    <definedName name="_158_602111" localSheetId="11">#REF!</definedName>
    <definedName name="_158_602111">#REF!</definedName>
    <definedName name="_158_602124" localSheetId="11">#REF!</definedName>
    <definedName name="_158_602124">#REF!</definedName>
    <definedName name="_159_202112" localSheetId="11">#REF!</definedName>
    <definedName name="_159_202112">#REF!</definedName>
    <definedName name="_159_202174" localSheetId="11">#REF!</definedName>
    <definedName name="_159_202174">#REF!</definedName>
    <definedName name="_159_30100R1" localSheetId="11">#REF!</definedName>
    <definedName name="_159_30100R1">#REF!</definedName>
    <definedName name="_159_402114" localSheetId="11">#REF!</definedName>
    <definedName name="_159_402114">#REF!</definedName>
    <definedName name="_159_402153" localSheetId="11">#REF!</definedName>
    <definedName name="_159_402153">#REF!</definedName>
    <definedName name="_159_402154" localSheetId="11">#REF!</definedName>
    <definedName name="_159_402154">#REF!</definedName>
    <definedName name="_159_50100R3" localSheetId="11">#REF!</definedName>
    <definedName name="_159_50100R3">#REF!</definedName>
    <definedName name="_159_602112" localSheetId="11">#REF!</definedName>
    <definedName name="_159_602112">#REF!</definedName>
    <definedName name="_159_901001" localSheetId="11">#REF!</definedName>
    <definedName name="_159_901001">#REF!</definedName>
    <definedName name="_16" localSheetId="11">#REF!</definedName>
    <definedName name="_16">#REF!</definedName>
    <definedName name="_16_0_0H" localSheetId="11">#REF!</definedName>
    <definedName name="_16_0_0H">#REF!</definedName>
    <definedName name="_16_101003" localSheetId="11">#REF!</definedName>
    <definedName name="_16_101003">#REF!</definedName>
    <definedName name="_16_10100R1" localSheetId="11">#REF!</definedName>
    <definedName name="_16_10100R1">#REF!</definedName>
    <definedName name="_16_102011" localSheetId="11">#REF!</definedName>
    <definedName name="_16_102011">#REF!</definedName>
    <definedName name="_16_102013" localSheetId="11">#REF!</definedName>
    <definedName name="_16_102013">#REF!</definedName>
    <definedName name="_16_102072" localSheetId="11">#REF!</definedName>
    <definedName name="_16_102072">#REF!</definedName>
    <definedName name="_160_302111" localSheetId="11">#REF!</definedName>
    <definedName name="_160_302111">#REF!</definedName>
    <definedName name="_160_402121" localSheetId="11">#REF!</definedName>
    <definedName name="_160_402121">#REF!</definedName>
    <definedName name="_160_402154" localSheetId="11">#REF!</definedName>
    <definedName name="_160_402154">#REF!</definedName>
    <definedName name="_160_501001" localSheetId="11">#REF!</definedName>
    <definedName name="_160_501001">#REF!</definedName>
    <definedName name="_160_601001" localSheetId="11">#REF!</definedName>
    <definedName name="_160_601001">#REF!</definedName>
    <definedName name="_160_602113" localSheetId="11">#REF!</definedName>
    <definedName name="_160_602113">#REF!</definedName>
    <definedName name="_160_901002" localSheetId="11">#REF!</definedName>
    <definedName name="_160_901002">#REF!</definedName>
    <definedName name="_161_202113" localSheetId="11">#REF!</definedName>
    <definedName name="_161_202113">#REF!</definedName>
    <definedName name="_161_202181" localSheetId="11">#REF!</definedName>
    <definedName name="_161_202181">#REF!</definedName>
    <definedName name="_161_302112" localSheetId="11">#REF!</definedName>
    <definedName name="_161_302112">#REF!</definedName>
    <definedName name="_161_402122" localSheetId="11">#REF!</definedName>
    <definedName name="_161_402122">#REF!</definedName>
    <definedName name="_161_501001" localSheetId="11">#REF!</definedName>
    <definedName name="_161_501001">#REF!</definedName>
    <definedName name="_161_501002" localSheetId="11">#REF!</definedName>
    <definedName name="_161_501002">#REF!</definedName>
    <definedName name="_161_601002" localSheetId="11">#REF!</definedName>
    <definedName name="_161_601002">#REF!</definedName>
    <definedName name="_161_602114" localSheetId="11">#REF!</definedName>
    <definedName name="_161_602114">#REF!</definedName>
    <definedName name="_161_901003" localSheetId="11">#REF!</definedName>
    <definedName name="_161_901003">#REF!</definedName>
    <definedName name="_162_102141" localSheetId="11">#REF!</definedName>
    <definedName name="_162_102141">#REF!</definedName>
    <definedName name="_162_302113" localSheetId="11">#REF!</definedName>
    <definedName name="_162_302113">#REF!</definedName>
    <definedName name="_162_402123" localSheetId="11">#REF!</definedName>
    <definedName name="_162_402123">#REF!</definedName>
    <definedName name="_162_501002" localSheetId="11">#REF!</definedName>
    <definedName name="_162_501002">#REF!</definedName>
    <definedName name="_162_501003" localSheetId="11">#REF!</definedName>
    <definedName name="_162_501003">#REF!</definedName>
    <definedName name="_162_601003" localSheetId="11">#REF!</definedName>
    <definedName name="_162_601003">#REF!</definedName>
    <definedName name="_162_602121" localSheetId="11">#REF!</definedName>
    <definedName name="_162_602121">#REF!</definedName>
    <definedName name="_162_901004" localSheetId="11">#REF!</definedName>
    <definedName name="_162_901004">#REF!</definedName>
    <definedName name="_163_102172" localSheetId="11">#REF!</definedName>
    <definedName name="_163_102172">#REF!</definedName>
    <definedName name="_163_202114" localSheetId="11">#REF!</definedName>
    <definedName name="_163_202114">#REF!</definedName>
    <definedName name="_163_302114" localSheetId="11">#REF!</definedName>
    <definedName name="_163_302114">#REF!</definedName>
    <definedName name="_163_402124" localSheetId="11">#REF!</definedName>
    <definedName name="_163_402124">#REF!</definedName>
    <definedName name="_163_501003" localSheetId="11">#REF!</definedName>
    <definedName name="_163_501003">#REF!</definedName>
    <definedName name="_163_501004" localSheetId="11">#REF!</definedName>
    <definedName name="_163_501004">#REF!</definedName>
    <definedName name="_163_601004" localSheetId="11">#REF!</definedName>
    <definedName name="_163_601004">#REF!</definedName>
    <definedName name="_163_602122" localSheetId="11">#REF!</definedName>
    <definedName name="_163_602122">#REF!</definedName>
    <definedName name="_163_90100R1" localSheetId="11">#REF!</definedName>
    <definedName name="_163_90100R1">#REF!</definedName>
    <definedName name="_164_20211R2" localSheetId="11">#REF!</definedName>
    <definedName name="_164_20211R2">#REF!</definedName>
    <definedName name="_164_30211R2" localSheetId="11">#REF!</definedName>
    <definedName name="_164_30211R2">#REF!</definedName>
    <definedName name="_164_40212R1" localSheetId="11">#REF!</definedName>
    <definedName name="_164_40212R1">#REF!</definedName>
    <definedName name="_164_402131" localSheetId="11">#REF!</definedName>
    <definedName name="_164_402131">#REF!</definedName>
    <definedName name="_164_501004" localSheetId="11">#REF!</definedName>
    <definedName name="_164_501004">#REF!</definedName>
    <definedName name="_164_50100R1" localSheetId="11">#REF!</definedName>
    <definedName name="_164_50100R1">#REF!</definedName>
    <definedName name="_164_60100R1" localSheetId="11">#REF!</definedName>
    <definedName name="_164_60100R1">#REF!</definedName>
    <definedName name="_164_602123" localSheetId="11">#REF!</definedName>
    <definedName name="_164_602123">#REF!</definedName>
    <definedName name="_164_902101" localSheetId="11">#REF!</definedName>
    <definedName name="_164_902101">#REF!</definedName>
    <definedName name="_165_401001" localSheetId="11">#REF!</definedName>
    <definedName name="_165_401001">#REF!</definedName>
    <definedName name="_165_40212R2" localSheetId="11">#REF!</definedName>
    <definedName name="_165_40212R2">#REF!</definedName>
    <definedName name="_165_402132" localSheetId="11">#REF!</definedName>
    <definedName name="_165_402132">#REF!</definedName>
    <definedName name="_165_50100R1" localSheetId="11">#REF!</definedName>
    <definedName name="_165_50100R1">#REF!</definedName>
    <definedName name="_165_50100R2" localSheetId="11">#REF!</definedName>
    <definedName name="_165_50100R2">#REF!</definedName>
    <definedName name="_165_60100R2" localSheetId="11">#REF!</definedName>
    <definedName name="_165_60100R2">#REF!</definedName>
    <definedName name="_165_602124" localSheetId="11">#REF!</definedName>
    <definedName name="_165_602124">#REF!</definedName>
    <definedName name="_165_902102" localSheetId="11">#REF!</definedName>
    <definedName name="_165_902102">#REF!</definedName>
    <definedName name="_166_102142" localSheetId="11">#REF!</definedName>
    <definedName name="_166_102142">#REF!</definedName>
    <definedName name="_166_202131" localSheetId="11">#REF!</definedName>
    <definedName name="_166_202131">#REF!</definedName>
    <definedName name="_166_202182" localSheetId="11">#REF!</definedName>
    <definedName name="_166_202182">#REF!</definedName>
    <definedName name="_166_401002" localSheetId="11">#REF!</definedName>
    <definedName name="_166_401002">#REF!</definedName>
    <definedName name="_166_40212R3" localSheetId="11">#REF!</definedName>
    <definedName name="_166_40212R3">#REF!</definedName>
    <definedName name="_166_402133" localSheetId="11">#REF!</definedName>
    <definedName name="_166_402133">#REF!</definedName>
    <definedName name="_166_50100R2" localSheetId="11">#REF!</definedName>
    <definedName name="_166_50100R2">#REF!</definedName>
    <definedName name="_166_50100R3" localSheetId="11">#REF!</definedName>
    <definedName name="_166_50100R3">#REF!</definedName>
    <definedName name="_166_60100R3" localSheetId="11">#REF!</definedName>
    <definedName name="_166_60100R3">#REF!</definedName>
    <definedName name="_166_901001" localSheetId="11">#REF!</definedName>
    <definedName name="_166_901001">#REF!</definedName>
    <definedName name="_166_902103" localSheetId="11">#REF!</definedName>
    <definedName name="_166_902103">#REF!</definedName>
    <definedName name="_167_102173" localSheetId="11">#REF!</definedName>
    <definedName name="_167_102173">#REF!</definedName>
    <definedName name="_167_401003" localSheetId="11">#REF!</definedName>
    <definedName name="_167_401003">#REF!</definedName>
    <definedName name="_167_402131" localSheetId="11">#REF!</definedName>
    <definedName name="_167_402131">#REF!</definedName>
    <definedName name="_167_402134" localSheetId="11">#REF!</definedName>
    <definedName name="_167_402134">#REF!</definedName>
    <definedName name="_167_50100R3" localSheetId="11">#REF!</definedName>
    <definedName name="_167_50100R3">#REF!</definedName>
    <definedName name="_167_601001" localSheetId="11">#REF!</definedName>
    <definedName name="_167_601001">#REF!</definedName>
    <definedName name="_167_602111" localSheetId="11">#REF!</definedName>
    <definedName name="_167_602111">#REF!</definedName>
    <definedName name="_167_901002" localSheetId="11">#REF!</definedName>
    <definedName name="_167_901002">#REF!</definedName>
    <definedName name="_167_902104" localSheetId="11">#REF!</definedName>
    <definedName name="_167_902104">#REF!</definedName>
    <definedName name="_168_202132" localSheetId="11">#REF!</definedName>
    <definedName name="_168_202132">#REF!</definedName>
    <definedName name="_168_401004" localSheetId="11">#REF!</definedName>
    <definedName name="_168_401004">#REF!</definedName>
    <definedName name="_168_402132" localSheetId="11">#REF!</definedName>
    <definedName name="_168_402132">#REF!</definedName>
    <definedName name="_168_402141" localSheetId="11">#REF!</definedName>
    <definedName name="_168_402141">#REF!</definedName>
    <definedName name="_168_601001" localSheetId="11">#REF!</definedName>
    <definedName name="_168_601001">#REF!</definedName>
    <definedName name="_168_601002" localSheetId="11">#REF!</definedName>
    <definedName name="_168_601002">#REF!</definedName>
    <definedName name="_168_602112" localSheetId="11">#REF!</definedName>
    <definedName name="_168_602112">#REF!</definedName>
    <definedName name="_168_901003" localSheetId="11">#REF!</definedName>
    <definedName name="_168_901003">#REF!</definedName>
    <definedName name="_168_990011" localSheetId="11">#REF!</definedName>
    <definedName name="_168_990011">#REF!</definedName>
    <definedName name="_169_402133" localSheetId="11">#REF!</definedName>
    <definedName name="_169_402133">#REF!</definedName>
    <definedName name="_169_402142" localSheetId="11">#REF!</definedName>
    <definedName name="_169_402142">#REF!</definedName>
    <definedName name="_169_601002" localSheetId="11">#REF!</definedName>
    <definedName name="_169_601002">#REF!</definedName>
    <definedName name="_169_601003" localSheetId="11">#REF!</definedName>
    <definedName name="_169_601003">#REF!</definedName>
    <definedName name="_169_602113" localSheetId="11">#REF!</definedName>
    <definedName name="_169_602113">#REF!</definedName>
    <definedName name="_169_901004" localSheetId="11">#REF!</definedName>
    <definedName name="_169_901004">#REF!</definedName>
    <definedName name="_169_990012" localSheetId="11">#REF!</definedName>
    <definedName name="_169_990012">#REF!</definedName>
    <definedName name="_17" localSheetId="11">#REF!</definedName>
    <definedName name="_17">#REF!</definedName>
    <definedName name="_17_0_0H" localSheetId="11">#REF!</definedName>
    <definedName name="_17_0_0H">#REF!</definedName>
    <definedName name="_17_10100" localSheetId="11">#REF!</definedName>
    <definedName name="_17_10100">#REF!</definedName>
    <definedName name="_17_101004" localSheetId="11">#REF!</definedName>
    <definedName name="_17_101004">#REF!</definedName>
    <definedName name="_17_10100R1" localSheetId="11">#REF!</definedName>
    <definedName name="_17_10100R1">#REF!</definedName>
    <definedName name="_17_102011" localSheetId="11">#REF!</definedName>
    <definedName name="_17_102011">#REF!</definedName>
    <definedName name="_17_102013" localSheetId="11">#REF!</definedName>
    <definedName name="_17_102013">#REF!</definedName>
    <definedName name="_17_102014" localSheetId="11">#REF!</definedName>
    <definedName name="_17_102014">#REF!</definedName>
    <definedName name="_17_102073" localSheetId="11">#REF!</definedName>
    <definedName name="_17_102073">#REF!</definedName>
    <definedName name="_170_102143" localSheetId="11">#REF!</definedName>
    <definedName name="_170_102143">#REF!</definedName>
    <definedName name="_170_202133" localSheetId="11">#REF!</definedName>
    <definedName name="_170_202133">#REF!</definedName>
    <definedName name="_170_40100R1" localSheetId="11">#REF!</definedName>
    <definedName name="_170_40100R1">#REF!</definedName>
    <definedName name="_170_402134" localSheetId="11">#REF!</definedName>
    <definedName name="_170_402134">#REF!</definedName>
    <definedName name="_170_402143" localSheetId="11">#REF!</definedName>
    <definedName name="_170_402143">#REF!</definedName>
    <definedName name="_170_601003" localSheetId="11">#REF!</definedName>
    <definedName name="_170_601003">#REF!</definedName>
    <definedName name="_170_601004" localSheetId="11">#REF!</definedName>
    <definedName name="_170_601004">#REF!</definedName>
    <definedName name="_170_602114" localSheetId="11">#REF!</definedName>
    <definedName name="_170_602114">#REF!</definedName>
    <definedName name="_170_90100R1" localSheetId="11">#REF!</definedName>
    <definedName name="_170_90100R1">#REF!</definedName>
    <definedName name="_170_990013" localSheetId="11">#REF!</definedName>
    <definedName name="_170_990013">#REF!</definedName>
    <definedName name="_171_102174" localSheetId="11">#REF!</definedName>
    <definedName name="_171_102174">#REF!</definedName>
    <definedName name="_171_202183" localSheetId="11">#REF!</definedName>
    <definedName name="_171_202183">#REF!</definedName>
    <definedName name="_171_402111" localSheetId="11">#REF!</definedName>
    <definedName name="_171_402111">#REF!</definedName>
    <definedName name="_171_402141" localSheetId="11">#REF!</definedName>
    <definedName name="_171_402141">#REF!</definedName>
    <definedName name="_171_402144" localSheetId="11">#REF!</definedName>
    <definedName name="_171_402144">#REF!</definedName>
    <definedName name="_171_601004" localSheetId="11">#REF!</definedName>
    <definedName name="_171_601004">#REF!</definedName>
    <definedName name="_171_60100R1" localSheetId="11">#REF!</definedName>
    <definedName name="_171_60100R1">#REF!</definedName>
    <definedName name="_171_602121" localSheetId="11">#REF!</definedName>
    <definedName name="_171_602121">#REF!</definedName>
    <definedName name="_171_902101" localSheetId="11">#REF!</definedName>
    <definedName name="_171_902101">#REF!</definedName>
    <definedName name="_171_990014" localSheetId="11">#REF!</definedName>
    <definedName name="_171_990014">#REF!</definedName>
    <definedName name="_172_202134" localSheetId="11">#REF!</definedName>
    <definedName name="_172_202134">#REF!</definedName>
    <definedName name="_172_202184" localSheetId="11">#REF!</definedName>
    <definedName name="_172_202184">#REF!</definedName>
    <definedName name="_172_402112" localSheetId="11">#REF!</definedName>
    <definedName name="_172_402112">#REF!</definedName>
    <definedName name="_172_402142" localSheetId="11">#REF!</definedName>
    <definedName name="_172_402142">#REF!</definedName>
    <definedName name="_172_402151" localSheetId="11">#REF!</definedName>
    <definedName name="_172_402151">#REF!</definedName>
    <definedName name="_172_60100R1" localSheetId="11">#REF!</definedName>
    <definedName name="_172_60100R1">#REF!</definedName>
    <definedName name="_172_60100R2" localSheetId="11">#REF!</definedName>
    <definedName name="_172_60100R2">#REF!</definedName>
    <definedName name="_172_602122" localSheetId="11">#REF!</definedName>
    <definedName name="_172_602122">#REF!</definedName>
    <definedName name="_172_902102" localSheetId="11">#REF!</definedName>
    <definedName name="_172_902102">#REF!</definedName>
    <definedName name="_172CANADA_GROSS">#N/A</definedName>
    <definedName name="_172CHOI" localSheetId="11">#REF!</definedName>
    <definedName name="_172CHOI">#REF!</definedName>
    <definedName name="_173_20213R2" localSheetId="11">#REF!</definedName>
    <definedName name="_173_20213R2">#REF!</definedName>
    <definedName name="_173_402113" localSheetId="11">#REF!</definedName>
    <definedName name="_173_402113">#REF!</definedName>
    <definedName name="_173_402143" localSheetId="11">#REF!</definedName>
    <definedName name="_173_402143">#REF!</definedName>
    <definedName name="_173_402152" localSheetId="11">#REF!</definedName>
    <definedName name="_173_402152">#REF!</definedName>
    <definedName name="_173_60100R2" localSheetId="11">#REF!</definedName>
    <definedName name="_173_60100R2">#REF!</definedName>
    <definedName name="_173_60100R3" localSheetId="11">#REF!</definedName>
    <definedName name="_173_60100R3">#REF!</definedName>
    <definedName name="_173_602123" localSheetId="11">#REF!</definedName>
    <definedName name="_173_602123">#REF!</definedName>
    <definedName name="_173_902103" localSheetId="11">#REF!</definedName>
    <definedName name="_173_902103">#REF!</definedName>
    <definedName name="_173CHOI" localSheetId="11">#REF!</definedName>
    <definedName name="_173CHOI">#REF!</definedName>
    <definedName name="_173CHOIC" localSheetId="11">#REF!</definedName>
    <definedName name="_173CHOIC">#REF!</definedName>
    <definedName name="_174_102144" localSheetId="11">#REF!</definedName>
    <definedName name="_174_102144">#REF!</definedName>
    <definedName name="_174_20218R3" localSheetId="11">#REF!</definedName>
    <definedName name="_174_20218R3">#REF!</definedName>
    <definedName name="_174_402114" localSheetId="11">#REF!</definedName>
    <definedName name="_174_402114">#REF!</definedName>
    <definedName name="_174_402144" localSheetId="11">#REF!</definedName>
    <definedName name="_174_402144">#REF!</definedName>
    <definedName name="_174_402153" localSheetId="11">#REF!</definedName>
    <definedName name="_174_402153">#REF!</definedName>
    <definedName name="_174_60100R3" localSheetId="11">#REF!</definedName>
    <definedName name="_174_60100R3">#REF!</definedName>
    <definedName name="_174_602111" localSheetId="11">#REF!</definedName>
    <definedName name="_174_602111">#REF!</definedName>
    <definedName name="_174_602124" localSheetId="11">#REF!</definedName>
    <definedName name="_174_602124">#REF!</definedName>
    <definedName name="_174_902104" localSheetId="11">#REF!</definedName>
    <definedName name="_174_902104">#REF!</definedName>
    <definedName name="_174CHOIC" localSheetId="11">#REF!</definedName>
    <definedName name="_174CHOIC">#REF!</definedName>
    <definedName name="_174H" localSheetId="11">#REF!</definedName>
    <definedName name="_174H">#REF!</definedName>
    <definedName name="_175_202151" localSheetId="11">#REF!</definedName>
    <definedName name="_175_202151">#REF!</definedName>
    <definedName name="_175_402121" localSheetId="11">#REF!</definedName>
    <definedName name="_175_402121">#REF!</definedName>
    <definedName name="_175_40214R3" localSheetId="11">#REF!</definedName>
    <definedName name="_175_40214R3">#REF!</definedName>
    <definedName name="_175_402154" localSheetId="11">#REF!</definedName>
    <definedName name="_175_402154">#REF!</definedName>
    <definedName name="_175_602111" localSheetId="11">#REF!</definedName>
    <definedName name="_175_602111">#REF!</definedName>
    <definedName name="_175_602112" localSheetId="11">#REF!</definedName>
    <definedName name="_175_602112">#REF!</definedName>
    <definedName name="_175_60212R3" localSheetId="11">#REF!</definedName>
    <definedName name="_175_60212R3">#REF!</definedName>
    <definedName name="_175_990011" localSheetId="11">#REF!</definedName>
    <definedName name="_175_990011">#REF!</definedName>
    <definedName name="_175FSC_ANNUAL">#N/A</definedName>
    <definedName name="_175OUR_WORKPAPER" localSheetId="11">#REF!</definedName>
    <definedName name="_175OUR_WORKPAPER">#REF!</definedName>
    <definedName name="_176_20221R3" localSheetId="11">#REF!</definedName>
    <definedName name="_176_20221R3">#REF!</definedName>
    <definedName name="_176_402122" localSheetId="11">#REF!</definedName>
    <definedName name="_176_402122">#REF!</definedName>
    <definedName name="_176_402151" localSheetId="11">#REF!</definedName>
    <definedName name="_176_402151">#REF!</definedName>
    <definedName name="_176_501001" localSheetId="11">#REF!</definedName>
    <definedName name="_176_501001">#REF!</definedName>
    <definedName name="_176_602112" localSheetId="11">#REF!</definedName>
    <definedName name="_176_602112">#REF!</definedName>
    <definedName name="_176_602113" localSheetId="11">#REF!</definedName>
    <definedName name="_176_602113">#REF!</definedName>
    <definedName name="_176_901001" localSheetId="11">#REF!</definedName>
    <definedName name="_176_901001">#REF!</definedName>
    <definedName name="_176_990012" localSheetId="11">#REF!</definedName>
    <definedName name="_176_990012">#REF!</definedName>
    <definedName name="_176FSC_M1">#N/A</definedName>
    <definedName name="_176T_R_ATTACHMENT" localSheetId="11">#REF!</definedName>
    <definedName name="_176T_R_ATTACHMENT">#REF!</definedName>
    <definedName name="_177_202152" localSheetId="11">#REF!</definedName>
    <definedName name="_177_202152">#REF!</definedName>
    <definedName name="_177_402123" localSheetId="11">#REF!</definedName>
    <definedName name="_177_402123">#REF!</definedName>
    <definedName name="_177_402152" localSheetId="11">#REF!</definedName>
    <definedName name="_177_402152">#REF!</definedName>
    <definedName name="_177_501002" localSheetId="11">#REF!</definedName>
    <definedName name="_177_501002">#REF!</definedName>
    <definedName name="_177_602113" localSheetId="11">#REF!</definedName>
    <definedName name="_177_602113">#REF!</definedName>
    <definedName name="_177_602114" localSheetId="11">#REF!</definedName>
    <definedName name="_177_602114">#REF!</definedName>
    <definedName name="_177_901002" localSheetId="11">#REF!</definedName>
    <definedName name="_177_901002">#REF!</definedName>
    <definedName name="_177_990013" localSheetId="11">#REF!</definedName>
    <definedName name="_177_990013">#REF!</definedName>
    <definedName name="_177H" localSheetId="11">#REF!</definedName>
    <definedName name="_177H">#REF!</definedName>
    <definedName name="_178_102151" localSheetId="11">#REF!</definedName>
    <definedName name="_178_102151">#REF!</definedName>
    <definedName name="_178_21010" localSheetId="11">#REF!</definedName>
    <definedName name="_178_21010">#REF!</definedName>
    <definedName name="_178_402124" localSheetId="11">#REF!</definedName>
    <definedName name="_178_402124">#REF!</definedName>
    <definedName name="_178_402153" localSheetId="11">#REF!</definedName>
    <definedName name="_178_402153">#REF!</definedName>
    <definedName name="_178_501003" localSheetId="11">#REF!</definedName>
    <definedName name="_178_501003">#REF!</definedName>
    <definedName name="_178_602114" localSheetId="11">#REF!</definedName>
    <definedName name="_178_602114">#REF!</definedName>
    <definedName name="_178_602121" localSheetId="11">#REF!</definedName>
    <definedName name="_178_602121">#REF!</definedName>
    <definedName name="_178_901003" localSheetId="11">#REF!</definedName>
    <definedName name="_178_901003">#REF!</definedName>
    <definedName name="_178_990014" localSheetId="11">#REF!</definedName>
    <definedName name="_178_990014">#REF!</definedName>
    <definedName name="_178OUR_WORKPAPER" localSheetId="11">#REF!</definedName>
    <definedName name="_178OUR_WORKPAPER">#REF!</definedName>
    <definedName name="_179_202153" localSheetId="11">#REF!</definedName>
    <definedName name="_179_202153">#REF!</definedName>
    <definedName name="_179_40212R1" localSheetId="11">#REF!</definedName>
    <definedName name="_179_40212R1">#REF!</definedName>
    <definedName name="_179_402154" localSheetId="11">#REF!</definedName>
    <definedName name="_179_402154">#REF!</definedName>
    <definedName name="_179_501004" localSheetId="11">#REF!</definedName>
    <definedName name="_179_501004">#REF!</definedName>
    <definedName name="_179_602121" localSheetId="11">#REF!</definedName>
    <definedName name="_179_602121">#REF!</definedName>
    <definedName name="_179_602122" localSheetId="11">#REF!</definedName>
    <definedName name="_179_602122">#REF!</definedName>
    <definedName name="_179_901004" localSheetId="11">#REF!</definedName>
    <definedName name="_179_901004">#REF!</definedName>
    <definedName name="_179T_R_ATTACHMENT" localSheetId="11">#REF!</definedName>
    <definedName name="_179T_R_ATTACHMENT">#REF!</definedName>
    <definedName name="_18" localSheetId="11">#REF!</definedName>
    <definedName name="_18">#REF!</definedName>
    <definedName name="_18_0_0H" localSheetId="11">#REF!</definedName>
    <definedName name="_18_0_0H">#REF!</definedName>
    <definedName name="_18_102014" localSheetId="11">#REF!</definedName>
    <definedName name="_18_102014">#REF!</definedName>
    <definedName name="_18_102071" localSheetId="11">#REF!</definedName>
    <definedName name="_18_102071">#REF!</definedName>
    <definedName name="_18_102074" localSheetId="11">#REF!</definedName>
    <definedName name="_18_102074">#REF!</definedName>
    <definedName name="_180_21010D" localSheetId="11">#REF!</definedName>
    <definedName name="_180_21010D">#REF!</definedName>
    <definedName name="_180_40212R2" localSheetId="11">#REF!</definedName>
    <definedName name="_180_40212R2">#REF!</definedName>
    <definedName name="_180_501001" localSheetId="11">#REF!</definedName>
    <definedName name="_180_501001">#REF!</definedName>
    <definedName name="_180_602122" localSheetId="11">#REF!</definedName>
    <definedName name="_180_602122">#REF!</definedName>
    <definedName name="_180_602123" localSheetId="11">#REF!</definedName>
    <definedName name="_180_602123">#REF!</definedName>
    <definedName name="_180_90100R1" localSheetId="11">#REF!</definedName>
    <definedName name="_180_90100R1">#REF!</definedName>
    <definedName name="_18011" localSheetId="11">#REF!</definedName>
    <definedName name="_18011">#REF!</definedName>
    <definedName name="_1807" localSheetId="11">#REF!</definedName>
    <definedName name="_1807">#REF!</definedName>
    <definedName name="_1808" localSheetId="11">#REF!</definedName>
    <definedName name="_1808">#REF!</definedName>
    <definedName name="_1809" localSheetId="11">#REF!</definedName>
    <definedName name="_1809">#REF!</definedName>
    <definedName name="_180CHOI" localSheetId="11">#REF!</definedName>
    <definedName name="_180CHOI">#REF!</definedName>
    <definedName name="_180UK_GROSS">#N/A</definedName>
    <definedName name="_181_202154" localSheetId="11">#REF!</definedName>
    <definedName name="_181_202154">#REF!</definedName>
    <definedName name="_181_40212R3" localSheetId="11">#REF!</definedName>
    <definedName name="_181_40212R3">#REF!</definedName>
    <definedName name="_181_501002" localSheetId="11">#REF!</definedName>
    <definedName name="_181_501002">#REF!</definedName>
    <definedName name="_181_50100R1" localSheetId="11">#REF!</definedName>
    <definedName name="_181_50100R1">#REF!</definedName>
    <definedName name="_181_602123" localSheetId="11">#REF!</definedName>
    <definedName name="_181_602123">#REF!</definedName>
    <definedName name="_181_602124" localSheetId="11">#REF!</definedName>
    <definedName name="_181_602124">#REF!</definedName>
    <definedName name="_181_90100R2" localSheetId="11">#REF!</definedName>
    <definedName name="_181_90100R2">#REF!</definedName>
    <definedName name="_1810" localSheetId="11">#REF!</definedName>
    <definedName name="_1810">#REF!</definedName>
    <definedName name="_1812" localSheetId="11">#REF!</definedName>
    <definedName name="_1812">#REF!</definedName>
    <definedName name="_1818" localSheetId="11">#REF!</definedName>
    <definedName name="_1818">#REF!</definedName>
    <definedName name="_182_102152" localSheetId="11">#REF!</definedName>
    <definedName name="_182_102152">#REF!</definedName>
    <definedName name="_182_102182" localSheetId="11">#REF!</definedName>
    <definedName name="_182_102182">#REF!</definedName>
    <definedName name="_182_20215R2" localSheetId="11">#REF!</definedName>
    <definedName name="_182_20215R2">#REF!</definedName>
    <definedName name="_182_21010G" localSheetId="11">#REF!</definedName>
    <definedName name="_182_21010G">#REF!</definedName>
    <definedName name="_182_402131" localSheetId="11">#REF!</definedName>
    <definedName name="_182_402131">#REF!</definedName>
    <definedName name="_182_501003" localSheetId="11">#REF!</definedName>
    <definedName name="_182_501003">#REF!</definedName>
    <definedName name="_182_601001" localSheetId="11">#REF!</definedName>
    <definedName name="_182_601001">#REF!</definedName>
    <definedName name="_182_602124" localSheetId="11">#REF!</definedName>
    <definedName name="_182_602124">#REF!</definedName>
    <definedName name="_182_60212R3" localSheetId="11">#REF!</definedName>
    <definedName name="_182_60212R3">#REF!</definedName>
    <definedName name="_182_90100R3" localSheetId="11">#REF!</definedName>
    <definedName name="_182_90100R3">#REF!</definedName>
    <definedName name="_1820" localSheetId="11">#REF!</definedName>
    <definedName name="_1820">#REF!</definedName>
    <definedName name="_182CHOIC" localSheetId="11">#REF!</definedName>
    <definedName name="_182CHOIC">#REF!</definedName>
    <definedName name="_183_402132" localSheetId="11">#REF!</definedName>
    <definedName name="_183_402132">#REF!</definedName>
    <definedName name="_183_501004" localSheetId="11">#REF!</definedName>
    <definedName name="_183_501004">#REF!</definedName>
    <definedName name="_183_601002" localSheetId="11">#REF!</definedName>
    <definedName name="_183_601002">#REF!</definedName>
    <definedName name="_183_60212R3" localSheetId="11">#REF!</definedName>
    <definedName name="_183_60212R3">#REF!</definedName>
    <definedName name="_183_901001" localSheetId="11">#REF!</definedName>
    <definedName name="_183_901001">#REF!</definedName>
    <definedName name="_183_902101" localSheetId="11">#REF!</definedName>
    <definedName name="_183_902101">#REF!</definedName>
    <definedName name="_184_202161" localSheetId="11">#REF!</definedName>
    <definedName name="_184_202161">#REF!</definedName>
    <definedName name="_184_21010L" localSheetId="11">#REF!</definedName>
    <definedName name="_184_21010L">#REF!</definedName>
    <definedName name="_184_402133" localSheetId="11">#REF!</definedName>
    <definedName name="_184_402133">#REF!</definedName>
    <definedName name="_184_50100R1" localSheetId="11">#REF!</definedName>
    <definedName name="_184_50100R1">#REF!</definedName>
    <definedName name="_184_601003" localSheetId="11">#REF!</definedName>
    <definedName name="_184_601003">#REF!</definedName>
    <definedName name="_184_901001" localSheetId="11">#REF!</definedName>
    <definedName name="_184_901001">#REF!</definedName>
    <definedName name="_184_901002" localSheetId="11">#REF!</definedName>
    <definedName name="_184_901002">#REF!</definedName>
    <definedName name="_184_902102" localSheetId="11">#REF!</definedName>
    <definedName name="_184_902102">#REF!</definedName>
    <definedName name="_184H" localSheetId="11">#REF!</definedName>
    <definedName name="_184H">#REF!</definedName>
    <definedName name="_185_402134" localSheetId="11">#REF!</definedName>
    <definedName name="_185_402134">#REF!</definedName>
    <definedName name="_185_50100R2" localSheetId="11">#REF!</definedName>
    <definedName name="_185_50100R2">#REF!</definedName>
    <definedName name="_185_601004" localSheetId="11">#REF!</definedName>
    <definedName name="_185_601004">#REF!</definedName>
    <definedName name="_185_901002" localSheetId="11">#REF!</definedName>
    <definedName name="_185_901002">#REF!</definedName>
    <definedName name="_185_901003" localSheetId="11">#REF!</definedName>
    <definedName name="_185_901003">#REF!</definedName>
    <definedName name="_185_902103" localSheetId="11">#REF!</definedName>
    <definedName name="_185_902103">#REF!</definedName>
    <definedName name="_186_102153" localSheetId="11">#REF!</definedName>
    <definedName name="_186_102153">#REF!</definedName>
    <definedName name="_186_102183" localSheetId="11">#REF!</definedName>
    <definedName name="_186_102183">#REF!</definedName>
    <definedName name="_186_202162" localSheetId="11">#REF!</definedName>
    <definedName name="_186_202162">#REF!</definedName>
    <definedName name="_186_21010T" localSheetId="11">#REF!</definedName>
    <definedName name="_186_21010T">#REF!</definedName>
    <definedName name="_186_402141" localSheetId="11">#REF!</definedName>
    <definedName name="_186_402141">#REF!</definedName>
    <definedName name="_186_50100R3" localSheetId="11">#REF!</definedName>
    <definedName name="_186_50100R3">#REF!</definedName>
    <definedName name="_186_901003" localSheetId="11">#REF!</definedName>
    <definedName name="_186_901003">#REF!</definedName>
    <definedName name="_186_901004" localSheetId="11">#REF!</definedName>
    <definedName name="_186_901004">#REF!</definedName>
    <definedName name="_186_902104" localSheetId="11">#REF!</definedName>
    <definedName name="_186_902104">#REF!</definedName>
    <definedName name="_186OUR_WORKPAPER" localSheetId="11">#REF!</definedName>
    <definedName name="_186OUR_WORKPAPER">#REF!</definedName>
    <definedName name="_187_402142" localSheetId="11">#REF!</definedName>
    <definedName name="_187_402142">#REF!</definedName>
    <definedName name="_187_601001" localSheetId="11">#REF!</definedName>
    <definedName name="_187_601001">#REF!</definedName>
    <definedName name="_187_60100R1" localSheetId="11">#REF!</definedName>
    <definedName name="_187_60100R1">#REF!</definedName>
    <definedName name="_187_901004" localSheetId="11">#REF!</definedName>
    <definedName name="_187_901004">#REF!</definedName>
    <definedName name="_187_90100R1" localSheetId="11">#REF!</definedName>
    <definedName name="_187_90100R1">#REF!</definedName>
    <definedName name="_187_990011" localSheetId="11">#REF!</definedName>
    <definedName name="_187_990011">#REF!</definedName>
    <definedName name="_188_202163" localSheetId="11">#REF!</definedName>
    <definedName name="_188_202163">#REF!</definedName>
    <definedName name="_188_301001" localSheetId="11">#REF!</definedName>
    <definedName name="_188_301001">#REF!</definedName>
    <definedName name="_188_402143" localSheetId="11">#REF!</definedName>
    <definedName name="_188_402143">#REF!</definedName>
    <definedName name="_188_601002" localSheetId="11">#REF!</definedName>
    <definedName name="_188_601002">#REF!</definedName>
    <definedName name="_188_602111" localSheetId="11">#REF!</definedName>
    <definedName name="_188_602111">#REF!</definedName>
    <definedName name="_188_90100R1" localSheetId="11">#REF!</definedName>
    <definedName name="_188_90100R1">#REF!</definedName>
    <definedName name="_188_90100R2" localSheetId="11">#REF!</definedName>
    <definedName name="_188_90100R2">#REF!</definedName>
    <definedName name="_188_990012" localSheetId="11">#REF!</definedName>
    <definedName name="_188_990012">#REF!</definedName>
    <definedName name="_188T_R_ATTACHMENT" localSheetId="11">#REF!</definedName>
    <definedName name="_188T_R_ATTACHMENT">#REF!</definedName>
    <definedName name="_189_301002" localSheetId="11">#REF!</definedName>
    <definedName name="_189_301002">#REF!</definedName>
    <definedName name="_189_402144" localSheetId="11">#REF!</definedName>
    <definedName name="_189_402144">#REF!</definedName>
    <definedName name="_189_601003" localSheetId="11">#REF!</definedName>
    <definedName name="_189_601003">#REF!</definedName>
    <definedName name="_189_602112" localSheetId="11">#REF!</definedName>
    <definedName name="_189_602112">#REF!</definedName>
    <definedName name="_189_90100R2" localSheetId="11">#REF!</definedName>
    <definedName name="_189_90100R2">#REF!</definedName>
    <definedName name="_189_90100R3" localSheetId="11">#REF!</definedName>
    <definedName name="_189_90100R3">#REF!</definedName>
    <definedName name="_189_990013" localSheetId="11">#REF!</definedName>
    <definedName name="_189_990013">#REF!</definedName>
    <definedName name="_19" localSheetId="11">#REF!</definedName>
    <definedName name="_19">#REF!</definedName>
    <definedName name="_19_101001" localSheetId="11">#REF!</definedName>
    <definedName name="_19_101001">#REF!</definedName>
    <definedName name="_19_10100R1" localSheetId="11">#REF!</definedName>
    <definedName name="_19_10100R1">#REF!</definedName>
    <definedName name="_19_102011" localSheetId="11">#REF!</definedName>
    <definedName name="_19_102011">#REF!</definedName>
    <definedName name="_19_102012" localSheetId="11">#REF!</definedName>
    <definedName name="_19_102012">#REF!</definedName>
    <definedName name="_19_102071" localSheetId="11">#REF!</definedName>
    <definedName name="_19_102071">#REF!</definedName>
    <definedName name="_19_102072" localSheetId="11">#REF!</definedName>
    <definedName name="_19_102072">#REF!</definedName>
    <definedName name="_19_10207R3" localSheetId="11">#REF!</definedName>
    <definedName name="_19_10207R3">#REF!</definedName>
    <definedName name="_190_102154" localSheetId="11">#REF!</definedName>
    <definedName name="_190_102154">#REF!</definedName>
    <definedName name="_190_102184" localSheetId="11">#REF!</definedName>
    <definedName name="_190_102184">#REF!</definedName>
    <definedName name="_190_202164" localSheetId="11">#REF!</definedName>
    <definedName name="_190_202164">#REF!</definedName>
    <definedName name="_190_301003" localSheetId="11">#REF!</definedName>
    <definedName name="_190_301003">#REF!</definedName>
    <definedName name="_190_40214R3" localSheetId="11">#REF!</definedName>
    <definedName name="_190_40214R3">#REF!</definedName>
    <definedName name="_190_601004" localSheetId="11">#REF!</definedName>
    <definedName name="_190_601004">#REF!</definedName>
    <definedName name="_190_602113" localSheetId="11">#REF!</definedName>
    <definedName name="_190_602113">#REF!</definedName>
    <definedName name="_190_90100R3" localSheetId="11">#REF!</definedName>
    <definedName name="_190_90100R3">#REF!</definedName>
    <definedName name="_190_902101" localSheetId="11">#REF!</definedName>
    <definedName name="_190_902101">#REF!</definedName>
    <definedName name="_190_990014" localSheetId="11">#REF!</definedName>
    <definedName name="_190_990014">#REF!</definedName>
    <definedName name="_191_10215R1" localSheetId="11">#REF!</definedName>
    <definedName name="_191_10215R1">#REF!</definedName>
    <definedName name="_191_20216R1" localSheetId="11">#REF!</definedName>
    <definedName name="_191_20216R1">#REF!</definedName>
    <definedName name="_191_301004" localSheetId="11">#REF!</definedName>
    <definedName name="_191_301004">#REF!</definedName>
    <definedName name="_191_402151" localSheetId="11">#REF!</definedName>
    <definedName name="_191_402151">#REF!</definedName>
    <definedName name="_191_60100R1" localSheetId="11">#REF!</definedName>
    <definedName name="_191_60100R1">#REF!</definedName>
    <definedName name="_191_602114" localSheetId="11">#REF!</definedName>
    <definedName name="_191_602114">#REF!</definedName>
    <definedName name="_191_902101" localSheetId="11">#REF!</definedName>
    <definedName name="_191_902101">#REF!</definedName>
    <definedName name="_191_902102" localSheetId="11">#REF!</definedName>
    <definedName name="_191_902102">#REF!</definedName>
    <definedName name="_191_99001R3" localSheetId="11">#REF!</definedName>
    <definedName name="_191_99001R3">#REF!</definedName>
    <definedName name="_19190" localSheetId="11">#REF!</definedName>
    <definedName name="_19190">#REF!</definedName>
    <definedName name="_19190D" localSheetId="11">#REF!</definedName>
    <definedName name="_19190D">#REF!</definedName>
    <definedName name="_19190G" localSheetId="11">#REF!</definedName>
    <definedName name="_19190G">#REF!</definedName>
    <definedName name="_19190L" localSheetId="11">#REF!</definedName>
    <definedName name="_19190L">#REF!</definedName>
    <definedName name="_19190T" localSheetId="11">#REF!</definedName>
    <definedName name="_19190T">#REF!</definedName>
    <definedName name="_192_10215R2" localSheetId="11">#REF!</definedName>
    <definedName name="_192_10215R2">#REF!</definedName>
    <definedName name="_192_20216R2" localSheetId="11">#REF!</definedName>
    <definedName name="_192_20216R2">#REF!</definedName>
    <definedName name="_192_402152" localSheetId="11">#REF!</definedName>
    <definedName name="_192_402152">#REF!</definedName>
    <definedName name="_192_60100R2" localSheetId="11">#REF!</definedName>
    <definedName name="_192_60100R2">#REF!</definedName>
    <definedName name="_192_602121" localSheetId="11">#REF!</definedName>
    <definedName name="_192_602121">#REF!</definedName>
    <definedName name="_192_902102" localSheetId="11">#REF!</definedName>
    <definedName name="_192_902102">#REF!</definedName>
    <definedName name="_192_902103" localSheetId="11">#REF!</definedName>
    <definedName name="_192_902103">#REF!</definedName>
    <definedName name="_192_99002R3" localSheetId="11">#REF!</definedName>
    <definedName name="_192_99002R3">#REF!</definedName>
    <definedName name="_193_10215R3" localSheetId="11">#REF!</definedName>
    <definedName name="_193_10215R3">#REF!</definedName>
    <definedName name="_193_20216R3" localSheetId="11">#REF!</definedName>
    <definedName name="_193_20216R3">#REF!</definedName>
    <definedName name="_193_30100R1" localSheetId="11">#REF!</definedName>
    <definedName name="_193_30100R1">#REF!</definedName>
    <definedName name="_193_402153" localSheetId="11">#REF!</definedName>
    <definedName name="_193_402153">#REF!</definedName>
    <definedName name="_193_60100R3" localSheetId="11">#REF!</definedName>
    <definedName name="_193_60100R3">#REF!</definedName>
    <definedName name="_193_602122" localSheetId="11">#REF!</definedName>
    <definedName name="_193_602122">#REF!</definedName>
    <definedName name="_193_902103" localSheetId="11">#REF!</definedName>
    <definedName name="_193_902103">#REF!</definedName>
    <definedName name="_193_902104" localSheetId="11">#REF!</definedName>
    <definedName name="_193_902104">#REF!</definedName>
    <definedName name="_193_99004R3" localSheetId="11">#REF!</definedName>
    <definedName name="_193_99004R3">#REF!</definedName>
    <definedName name="_194_402154" localSheetId="11">#REF!</definedName>
    <definedName name="_194_402154">#REF!</definedName>
    <definedName name="_194_602111" localSheetId="11">#REF!</definedName>
    <definedName name="_194_602111">#REF!</definedName>
    <definedName name="_194_602123" localSheetId="11">#REF!</definedName>
    <definedName name="_194_602123">#REF!</definedName>
    <definedName name="_194_902104" localSheetId="11">#REF!</definedName>
    <definedName name="_194_902104">#REF!</definedName>
    <definedName name="_194_990011" localSheetId="11">#REF!</definedName>
    <definedName name="_194_990011">#REF!</definedName>
    <definedName name="_195_202171" localSheetId="11">#REF!</definedName>
    <definedName name="_195_202171">#REF!</definedName>
    <definedName name="_195_302111" localSheetId="11">#REF!</definedName>
    <definedName name="_195_302111">#REF!</definedName>
    <definedName name="_195_501001" localSheetId="11">#REF!</definedName>
    <definedName name="_195_501001">#REF!</definedName>
    <definedName name="_195_602112" localSheetId="11">#REF!</definedName>
    <definedName name="_195_602112">#REF!</definedName>
    <definedName name="_195_602124" localSheetId="11">#REF!</definedName>
    <definedName name="_195_602124">#REF!</definedName>
    <definedName name="_195_990011" localSheetId="11">#REF!</definedName>
    <definedName name="_195_990011">#REF!</definedName>
    <definedName name="_195_990012" localSheetId="11">#REF!</definedName>
    <definedName name="_195_990012">#REF!</definedName>
    <definedName name="_196_302112" localSheetId="11">#REF!</definedName>
    <definedName name="_196_302112">#REF!</definedName>
    <definedName name="_196_501002" localSheetId="11">#REF!</definedName>
    <definedName name="_196_501002">#REF!</definedName>
    <definedName name="_196_602113" localSheetId="11">#REF!</definedName>
    <definedName name="_196_602113">#REF!</definedName>
    <definedName name="_196_901001" localSheetId="11">#REF!</definedName>
    <definedName name="_196_901001">#REF!</definedName>
    <definedName name="_196_990012" localSheetId="11">#REF!</definedName>
    <definedName name="_196_990012">#REF!</definedName>
    <definedName name="_196_990013" localSheetId="11">#REF!</definedName>
    <definedName name="_196_990013">#REF!</definedName>
    <definedName name="_197_102161" localSheetId="11">#REF!</definedName>
    <definedName name="_197_102161">#REF!</definedName>
    <definedName name="_197_202172" localSheetId="11">#REF!</definedName>
    <definedName name="_197_202172">#REF!</definedName>
    <definedName name="_197_302113" localSheetId="11">#REF!</definedName>
    <definedName name="_197_302113">#REF!</definedName>
    <definedName name="_197_501003" localSheetId="11">#REF!</definedName>
    <definedName name="_197_501003">#REF!</definedName>
    <definedName name="_197_602114" localSheetId="11">#REF!</definedName>
    <definedName name="_197_602114">#REF!</definedName>
    <definedName name="_197_901002" localSheetId="11">#REF!</definedName>
    <definedName name="_197_901002">#REF!</definedName>
    <definedName name="_197_990013" localSheetId="11">#REF!</definedName>
    <definedName name="_197_990013">#REF!</definedName>
    <definedName name="_197_990014" localSheetId="11">#REF!</definedName>
    <definedName name="_197_990014">#REF!</definedName>
    <definedName name="_198_302114" localSheetId="11">#REF!</definedName>
    <definedName name="_198_302114">#REF!</definedName>
    <definedName name="_198_501004" localSheetId="11">#REF!</definedName>
    <definedName name="_198_501004">#REF!</definedName>
    <definedName name="_198_602121" localSheetId="11">#REF!</definedName>
    <definedName name="_198_602121">#REF!</definedName>
    <definedName name="_198_901003" localSheetId="11">#REF!</definedName>
    <definedName name="_198_901003">#REF!</definedName>
    <definedName name="_198_990014" localSheetId="11">#REF!</definedName>
    <definedName name="_198_990014">#REF!</definedName>
    <definedName name="_198_99001R3" localSheetId="11">#REF!</definedName>
    <definedName name="_198_99001R3">#REF!</definedName>
    <definedName name="_199_202173" localSheetId="11">#REF!</definedName>
    <definedName name="_199_202173">#REF!</definedName>
    <definedName name="_199_602122" localSheetId="11">#REF!</definedName>
    <definedName name="_199_602122">#REF!</definedName>
    <definedName name="_199_901004" localSheetId="11">#REF!</definedName>
    <definedName name="_199_901004">#REF!</definedName>
    <definedName name="_199_99001R3" localSheetId="11">#REF!</definedName>
    <definedName name="_199_99001R3">#REF!</definedName>
    <definedName name="_199_99002R3" localSheetId="11">#REF!</definedName>
    <definedName name="_199_99002R3">#REF!</definedName>
    <definedName name="_19903" localSheetId="11">#REF!</definedName>
    <definedName name="_19903">#REF!</definedName>
    <definedName name="_1995_COSTS" localSheetId="11">#REF!</definedName>
    <definedName name="_1995_COSTS">#REF!</definedName>
    <definedName name="_1PREFERRED_STOCK" localSheetId="11">#REF!</definedName>
    <definedName name="_1PREFERRED_STOCK">#REF!</definedName>
    <definedName name="_2" localSheetId="11">#REF!</definedName>
    <definedName name="_2">#REF!</definedName>
    <definedName name="_2_0_0ROUN" localSheetId="11">#REF!</definedName>
    <definedName name="_2_0_0ROUN">#REF!</definedName>
    <definedName name="_2_00021D" localSheetId="11">#REF!</definedName>
    <definedName name="_2_00021D">#REF!</definedName>
    <definedName name="_2_00021G" localSheetId="11">#REF!</definedName>
    <definedName name="_2_00021G">#REF!</definedName>
    <definedName name="_2_2_Add_Group_and_CE" localSheetId="11">#REF!</definedName>
    <definedName name="_2_2_Add_Group_and_CE">#REF!</definedName>
    <definedName name="_2_2003_AFFILIATE_BILLINGS_SUMMARY_QRY" localSheetId="11">#REF!</definedName>
    <definedName name="_2_2003_AFFILIATE_BILLINGS_SUMMARY_QRY">#REF!</definedName>
    <definedName name="_2_Add_Group_and_CE" localSheetId="11">#REF!</definedName>
    <definedName name="_2_Add_Group_and_CE">#REF!</definedName>
    <definedName name="_20" localSheetId="11">#REF!</definedName>
    <definedName name="_20">#REF!</definedName>
    <definedName name="_20_00021T" localSheetId="11">#REF!</definedName>
    <definedName name="_20_00021T">#REF!</definedName>
    <definedName name="_20_102011" localSheetId="11">#REF!</definedName>
    <definedName name="_20_102011">#REF!</definedName>
    <definedName name="_20_102072" localSheetId="11">#REF!</definedName>
    <definedName name="_20_102072">#REF!</definedName>
    <definedName name="_20_102073" localSheetId="11">#REF!</definedName>
    <definedName name="_20_102073">#REF!</definedName>
    <definedName name="_20_102081" localSheetId="11">#REF!</definedName>
    <definedName name="_20_102081">#REF!</definedName>
    <definedName name="_200_401001" localSheetId="11">#REF!</definedName>
    <definedName name="_200_401001">#REF!</definedName>
    <definedName name="_200_50100R1" localSheetId="11">#REF!</definedName>
    <definedName name="_200_50100R1">#REF!</definedName>
    <definedName name="_200_602123" localSheetId="11">#REF!</definedName>
    <definedName name="_200_602123">#REF!</definedName>
    <definedName name="_200_99002R3" localSheetId="11">#REF!</definedName>
    <definedName name="_200_99002R3">#REF!</definedName>
    <definedName name="_200_99004R3" localSheetId="11">#REF!</definedName>
    <definedName name="_200_99004R3">#REF!</definedName>
    <definedName name="_20014" localSheetId="11">#REF!</definedName>
    <definedName name="_20014">#REF!</definedName>
    <definedName name="_2003_AFFILIATE_BILLINGS_SUMMARY_QRY" localSheetId="11">#REF!</definedName>
    <definedName name="_2003_AFFILIATE_BILLINGS_SUMMARY_QRY">#REF!</definedName>
    <definedName name="_201_102162" localSheetId="11">#REF!</definedName>
    <definedName name="_201_102162">#REF!</definedName>
    <definedName name="_201_202174" localSheetId="11">#REF!</definedName>
    <definedName name="_201_202174">#REF!</definedName>
    <definedName name="_201_401002" localSheetId="11">#REF!</definedName>
    <definedName name="_201_401002">#REF!</definedName>
    <definedName name="_201_50100R2" localSheetId="11">#REF!</definedName>
    <definedName name="_201_50100R2">#REF!</definedName>
    <definedName name="_201_602124" localSheetId="11">#REF!</definedName>
    <definedName name="_201_602124">#REF!</definedName>
    <definedName name="_201_90100R1" localSheetId="11">#REF!</definedName>
    <definedName name="_201_90100R1">#REF!</definedName>
    <definedName name="_201_99004R3" localSheetId="11">#REF!</definedName>
    <definedName name="_201_99004R3">#REF!</definedName>
    <definedName name="_201001" localSheetId="11">#REF!</definedName>
    <definedName name="_201001">#REF!</definedName>
    <definedName name="_201002" localSheetId="11">#REF!</definedName>
    <definedName name="_201002">#REF!</definedName>
    <definedName name="_201003" localSheetId="11">#REF!</definedName>
    <definedName name="_201003">#REF!</definedName>
    <definedName name="_201004" localSheetId="11">#REF!</definedName>
    <definedName name="_201004">#REF!</definedName>
    <definedName name="_20100R1" localSheetId="11">#REF!</definedName>
    <definedName name="_20100R1">#REF!</definedName>
    <definedName name="_201PREFERRED_STOCK" localSheetId="11">#REF!</definedName>
    <definedName name="_201PREFERRED_STOCK">#REF!</definedName>
    <definedName name="_202_401003" localSheetId="11">#REF!</definedName>
    <definedName name="_202_401003">#REF!</definedName>
    <definedName name="_202_50100R3" localSheetId="11">#REF!</definedName>
    <definedName name="_202_50100R3">#REF!</definedName>
    <definedName name="_202_60212R3" localSheetId="11">#REF!</definedName>
    <definedName name="_202_60212R3">#REF!</definedName>
    <definedName name="_202_902101" localSheetId="11">#REF!</definedName>
    <definedName name="_202_902101">#REF!</definedName>
    <definedName name="_202101" localSheetId="11">#REF!</definedName>
    <definedName name="_202101">#REF!</definedName>
    <definedName name="_202102" localSheetId="11">#REF!</definedName>
    <definedName name="_202102">#REF!</definedName>
    <definedName name="_202103" localSheetId="11">#REF!</definedName>
    <definedName name="_202103">#REF!</definedName>
    <definedName name="_202104" localSheetId="11">#REF!</definedName>
    <definedName name="_202104">#REF!</definedName>
    <definedName name="_202111" localSheetId="11">#REF!</definedName>
    <definedName name="_202111">#REF!</definedName>
    <definedName name="_202112" localSheetId="11">#REF!</definedName>
    <definedName name="_202112">#REF!</definedName>
    <definedName name="_202113" localSheetId="11">#REF!</definedName>
    <definedName name="_202113">#REF!</definedName>
    <definedName name="_202114" localSheetId="11">#REF!</definedName>
    <definedName name="_202114">#REF!</definedName>
    <definedName name="_20211R2" localSheetId="11">#REF!</definedName>
    <definedName name="_20211R2">#REF!</definedName>
    <definedName name="_202131" localSheetId="11">#REF!</definedName>
    <definedName name="_202131">#REF!</definedName>
    <definedName name="_202132" localSheetId="11">#REF!</definedName>
    <definedName name="_202132">#REF!</definedName>
    <definedName name="_202133" localSheetId="11">#REF!</definedName>
    <definedName name="_202133">#REF!</definedName>
    <definedName name="_202134" localSheetId="11">#REF!</definedName>
    <definedName name="_202134">#REF!</definedName>
    <definedName name="_20213R2" localSheetId="11">#REF!</definedName>
    <definedName name="_20213R2">#REF!</definedName>
    <definedName name="_202151" localSheetId="11">#REF!</definedName>
    <definedName name="_202151">#REF!</definedName>
    <definedName name="_202152" localSheetId="11">#REF!</definedName>
    <definedName name="_202152">#REF!</definedName>
    <definedName name="_202153" localSheetId="11">#REF!</definedName>
    <definedName name="_202153">#REF!</definedName>
    <definedName name="_202154" localSheetId="11">#REF!</definedName>
    <definedName name="_202154">#REF!</definedName>
    <definedName name="_20215R2" localSheetId="11">#REF!</definedName>
    <definedName name="_20215R2">#REF!</definedName>
    <definedName name="_202161" localSheetId="11">#REF!</definedName>
    <definedName name="_202161">#REF!</definedName>
    <definedName name="_202162" localSheetId="11">#REF!</definedName>
    <definedName name="_202162">#REF!</definedName>
    <definedName name="_202163" localSheetId="11">#REF!</definedName>
    <definedName name="_202163">#REF!</definedName>
    <definedName name="_202164" localSheetId="11">#REF!</definedName>
    <definedName name="_202164">#REF!</definedName>
    <definedName name="_20216R1" localSheetId="11">#REF!</definedName>
    <definedName name="_20216R1">#REF!</definedName>
    <definedName name="_20216R2" localSheetId="11">#REF!</definedName>
    <definedName name="_20216R2">#REF!</definedName>
    <definedName name="_20216R3" localSheetId="11">#REF!</definedName>
    <definedName name="_20216R3">#REF!</definedName>
    <definedName name="_202171" localSheetId="11">#REF!</definedName>
    <definedName name="_202171">#REF!</definedName>
    <definedName name="_202172" localSheetId="11">#REF!</definedName>
    <definedName name="_202172">#REF!</definedName>
    <definedName name="_202173" localSheetId="11">#REF!</definedName>
    <definedName name="_202173">#REF!</definedName>
    <definedName name="_202174" localSheetId="11">#REF!</definedName>
    <definedName name="_202174">#REF!</definedName>
    <definedName name="_202181" localSheetId="11">#REF!</definedName>
    <definedName name="_202181">#REF!</definedName>
    <definedName name="_202182" localSheetId="11">#REF!</definedName>
    <definedName name="_202182">#REF!</definedName>
    <definedName name="_202183" localSheetId="11">#REF!</definedName>
    <definedName name="_202183">#REF!</definedName>
    <definedName name="_202184" localSheetId="11">#REF!</definedName>
    <definedName name="_202184">#REF!</definedName>
    <definedName name="_20218R3" localSheetId="11">#REF!</definedName>
    <definedName name="_20218R3">#REF!</definedName>
    <definedName name="_20221R2" localSheetId="11">#REF!</definedName>
    <definedName name="_20221R2">#REF!</definedName>
    <definedName name="_20221R3" localSheetId="11">#REF!</definedName>
    <definedName name="_20221R3">#REF!</definedName>
    <definedName name="_202PREFERRED_STOCK" localSheetId="11">#REF!</definedName>
    <definedName name="_202PREFERRED_STOCK">#REF!</definedName>
    <definedName name="_203_202181" localSheetId="11">#REF!</definedName>
    <definedName name="_203_202181">#REF!</definedName>
    <definedName name="_203_401004" localSheetId="11">#REF!</definedName>
    <definedName name="_203_401004">#REF!</definedName>
    <definedName name="_203_601001" localSheetId="11">#REF!</definedName>
    <definedName name="_203_601001">#REF!</definedName>
    <definedName name="_203_901001" localSheetId="11">#REF!</definedName>
    <definedName name="_203_901001">#REF!</definedName>
    <definedName name="_203_902102" localSheetId="11">#REF!</definedName>
    <definedName name="_203_902102">#REF!</definedName>
    <definedName name="_203ROUN" localSheetId="11">#REF!</definedName>
    <definedName name="_203ROUN">#REF!</definedName>
    <definedName name="_204" localSheetId="11">#REF!</definedName>
    <definedName name="_204">#REF!</definedName>
    <definedName name="_204_601002" localSheetId="11">#REF!</definedName>
    <definedName name="_204_601002">#REF!</definedName>
    <definedName name="_204_901002" localSheetId="11">#REF!</definedName>
    <definedName name="_204_901002">#REF!</definedName>
    <definedName name="_204_902103" localSheetId="11">#REF!</definedName>
    <definedName name="_204_902103">#REF!</definedName>
    <definedName name="_204ROUN" localSheetId="11">#REF!</definedName>
    <definedName name="_204ROUN">#REF!</definedName>
    <definedName name="_205" localSheetId="11">#REF!</definedName>
    <definedName name="_205">#REF!</definedName>
    <definedName name="_205_102163" localSheetId="11">#REF!</definedName>
    <definedName name="_205_102163">#REF!</definedName>
    <definedName name="_205_40100R1" localSheetId="11">#REF!</definedName>
    <definedName name="_205_40100R1">#REF!</definedName>
    <definedName name="_205_601003" localSheetId="11">#REF!</definedName>
    <definedName name="_205_601003">#REF!</definedName>
    <definedName name="_205_901003" localSheetId="11">#REF!</definedName>
    <definedName name="_205_901003">#REF!</definedName>
    <definedName name="_205_902104" localSheetId="11">#REF!</definedName>
    <definedName name="_205_902104">#REF!</definedName>
    <definedName name="_206" localSheetId="11">#REF!</definedName>
    <definedName name="_206">#REF!</definedName>
    <definedName name="_206_103104" localSheetId="11">#REF!</definedName>
    <definedName name="_206_103104">#REF!</definedName>
    <definedName name="_206_601004" localSheetId="11">#REF!</definedName>
    <definedName name="_206_601004">#REF!</definedName>
    <definedName name="_206_901004" localSheetId="11">#REF!</definedName>
    <definedName name="_206_901004">#REF!</definedName>
    <definedName name="_206_990011" localSheetId="11">#REF!</definedName>
    <definedName name="_206_990011">#REF!</definedName>
    <definedName name="_207" localSheetId="11">#REF!</definedName>
    <definedName name="_207">#REF!</definedName>
    <definedName name="_207_402111" localSheetId="11">#REF!</definedName>
    <definedName name="_207_402111">#REF!</definedName>
    <definedName name="_207_90100R1" localSheetId="11">#REF!</definedName>
    <definedName name="_207_90100R1">#REF!</definedName>
    <definedName name="_207_990012" localSheetId="11">#REF!</definedName>
    <definedName name="_207_990012">#REF!</definedName>
    <definedName name="_208" localSheetId="11">#REF!</definedName>
    <definedName name="_208">#REF!</definedName>
    <definedName name="_208_202182" localSheetId="11">#REF!</definedName>
    <definedName name="_208_202182">#REF!</definedName>
    <definedName name="_208_402112" localSheetId="11">#REF!</definedName>
    <definedName name="_208_402112">#REF!</definedName>
    <definedName name="_208_60100R1" localSheetId="11">#REF!</definedName>
    <definedName name="_208_60100R1">#REF!</definedName>
    <definedName name="_208_90100R2" localSheetId="11">#REF!</definedName>
    <definedName name="_208_90100R2">#REF!</definedName>
    <definedName name="_208_990013" localSheetId="11">#REF!</definedName>
    <definedName name="_208_990013">#REF!</definedName>
    <definedName name="_209" localSheetId="11">#REF!</definedName>
    <definedName name="_209">#REF!</definedName>
    <definedName name="_209_102164" localSheetId="11">#REF!</definedName>
    <definedName name="_209_102164">#REF!</definedName>
    <definedName name="_209_402113" localSheetId="11">#REF!</definedName>
    <definedName name="_209_402113">#REF!</definedName>
    <definedName name="_209_60100R2" localSheetId="11">#REF!</definedName>
    <definedName name="_209_60100R2">#REF!</definedName>
    <definedName name="_209_90100R3" localSheetId="11">#REF!</definedName>
    <definedName name="_209_90100R3">#REF!</definedName>
    <definedName name="_209_990014" localSheetId="11">#REF!</definedName>
    <definedName name="_209_990014">#REF!</definedName>
    <definedName name="_20ROUN" localSheetId="11">#REF!</definedName>
    <definedName name="_20ROUN">#REF!</definedName>
    <definedName name="_21" localSheetId="11">#REF!</definedName>
    <definedName name="_21">#REF!</definedName>
    <definedName name="_21_0_0CHOI" localSheetId="11">#REF!</definedName>
    <definedName name="_21_0_0CHOI">#REF!</definedName>
    <definedName name="_21_101002" localSheetId="11">#REF!</definedName>
    <definedName name="_21_101002">#REF!</definedName>
    <definedName name="_21_102012" localSheetId="11">#REF!</definedName>
    <definedName name="_21_102012">#REF!</definedName>
    <definedName name="_21_102013" localSheetId="11">#REF!</definedName>
    <definedName name="_21_102013">#REF!</definedName>
    <definedName name="_21_102073" localSheetId="11">#REF!</definedName>
    <definedName name="_21_102073">#REF!</definedName>
    <definedName name="_21_102074" localSheetId="11">#REF!</definedName>
    <definedName name="_21_102074">#REF!</definedName>
    <definedName name="_21_102082" localSheetId="11">#REF!</definedName>
    <definedName name="_21_102082">#REF!</definedName>
    <definedName name="_210_10216R3" localSheetId="11">#REF!</definedName>
    <definedName name="_210_10216R3">#REF!</definedName>
    <definedName name="_210_402114" localSheetId="11">#REF!</definedName>
    <definedName name="_210_402114">#REF!</definedName>
    <definedName name="_210_60100R3" localSheetId="11">#REF!</definedName>
    <definedName name="_210_60100R3">#REF!</definedName>
    <definedName name="_210_902101" localSheetId="11">#REF!</definedName>
    <definedName name="_210_902101">#REF!</definedName>
    <definedName name="_21010" localSheetId="11">#REF!</definedName>
    <definedName name="_21010">#REF!</definedName>
    <definedName name="_21010D" localSheetId="11">#REF!</definedName>
    <definedName name="_21010D">#REF!</definedName>
    <definedName name="_21010G" localSheetId="11">#REF!</definedName>
    <definedName name="_21010G">#REF!</definedName>
    <definedName name="_21010L" localSheetId="11">#REF!</definedName>
    <definedName name="_21010L">#REF!</definedName>
    <definedName name="_21010T" localSheetId="11">#REF!</definedName>
    <definedName name="_21010T">#REF!</definedName>
    <definedName name="_210CHOI" localSheetId="11">#REF!</definedName>
    <definedName name="_210CHOI">#REF!</definedName>
    <definedName name="_211_602111" localSheetId="11">#REF!</definedName>
    <definedName name="_211_602111">#REF!</definedName>
    <definedName name="_211_902102" localSheetId="11">#REF!</definedName>
    <definedName name="_211_902102">#REF!</definedName>
    <definedName name="_211CHOIC" localSheetId="11">#REF!</definedName>
    <definedName name="_211CHOIC">#REF!</definedName>
    <definedName name="_212_402121" localSheetId="11">#REF!</definedName>
    <definedName name="_212_402121">#REF!</definedName>
    <definedName name="_212_602112" localSheetId="11">#REF!</definedName>
    <definedName name="_212_602112">#REF!</definedName>
    <definedName name="_212_902103" localSheetId="11">#REF!</definedName>
    <definedName name="_212_902103">#REF!</definedName>
    <definedName name="_212H" localSheetId="11">#REF!</definedName>
    <definedName name="_212H">#REF!</definedName>
    <definedName name="_213_202183" localSheetId="11">#REF!</definedName>
    <definedName name="_213_202183">#REF!</definedName>
    <definedName name="_213_402122" localSheetId="11">#REF!</definedName>
    <definedName name="_213_402122">#REF!</definedName>
    <definedName name="_213_602113" localSheetId="11">#REF!</definedName>
    <definedName name="_213_602113">#REF!</definedName>
    <definedName name="_213_902104" localSheetId="11">#REF!</definedName>
    <definedName name="_213_902104">#REF!</definedName>
    <definedName name="_213OUR_WORKPAPER" localSheetId="11">#REF!</definedName>
    <definedName name="_213OUR_WORKPAPER">#REF!</definedName>
    <definedName name="_214_102171" localSheetId="11">#REF!</definedName>
    <definedName name="_214_102171">#REF!</definedName>
    <definedName name="_214_2003_AFFILIATE_BILLINGS_SUMMARY_QRY" localSheetId="11">#REF!</definedName>
    <definedName name="_214_2003_AFFILIATE_BILLINGS_SUMMARY_QRY">#REF!</definedName>
    <definedName name="_214_402123" localSheetId="11">#REF!</definedName>
    <definedName name="_214_402123">#REF!</definedName>
    <definedName name="_214_602114" localSheetId="11">#REF!</definedName>
    <definedName name="_214_602114">#REF!</definedName>
    <definedName name="_214_990011" localSheetId="11">#REF!</definedName>
    <definedName name="_214_990011">#REF!</definedName>
    <definedName name="_214T_R_ATTACHMENT" localSheetId="11">#REF!</definedName>
    <definedName name="_214T_R_ATTACHMENT">#REF!</definedName>
    <definedName name="_215_202184" localSheetId="11">#REF!</definedName>
    <definedName name="_215_202184">#REF!</definedName>
    <definedName name="_215_402124" localSheetId="11">#REF!</definedName>
    <definedName name="_215_402124">#REF!</definedName>
    <definedName name="_215_602121" localSheetId="11">#REF!</definedName>
    <definedName name="_215_602121">#REF!</definedName>
    <definedName name="_215_990012" localSheetId="11">#REF!</definedName>
    <definedName name="_215_990012">#REF!</definedName>
    <definedName name="_216_20218R3" localSheetId="11">#REF!</definedName>
    <definedName name="_216_20218R3">#REF!</definedName>
    <definedName name="_216_40212R1" localSheetId="11">#REF!</definedName>
    <definedName name="_216_40212R1">#REF!</definedName>
    <definedName name="_216_602122" localSheetId="11">#REF!</definedName>
    <definedName name="_216_602122">#REF!</definedName>
    <definedName name="_216_990013" localSheetId="11">#REF!</definedName>
    <definedName name="_216_990013">#REF!</definedName>
    <definedName name="_217_20221R2" localSheetId="11">#REF!</definedName>
    <definedName name="_217_20221R2">#REF!</definedName>
    <definedName name="_217_40212R2" localSheetId="11">#REF!</definedName>
    <definedName name="_217_40212R2">#REF!</definedName>
    <definedName name="_217_602123" localSheetId="11">#REF!</definedName>
    <definedName name="_217_602123">#REF!</definedName>
    <definedName name="_217_990014" localSheetId="11">#REF!</definedName>
    <definedName name="_217_990014">#REF!</definedName>
    <definedName name="_218_102172" localSheetId="11">#REF!</definedName>
    <definedName name="_218_102172">#REF!</definedName>
    <definedName name="_218_20221R3" localSheetId="11">#REF!</definedName>
    <definedName name="_218_20221R3">#REF!</definedName>
    <definedName name="_218_40212R3" localSheetId="11">#REF!</definedName>
    <definedName name="_218_40212R3">#REF!</definedName>
    <definedName name="_218_602124" localSheetId="11">#REF!</definedName>
    <definedName name="_218_602124">#REF!</definedName>
    <definedName name="_218_99001R3" localSheetId="11">#REF!</definedName>
    <definedName name="_218_99001R3">#REF!</definedName>
    <definedName name="_219_21010" localSheetId="11">#REF!</definedName>
    <definedName name="_219_21010">#REF!</definedName>
    <definedName name="_219_60212R2" localSheetId="11">#REF!</definedName>
    <definedName name="_219_60212R2">#REF!</definedName>
    <definedName name="_219_99002R3" localSheetId="11">#REF!</definedName>
    <definedName name="_219_99002R3">#REF!</definedName>
    <definedName name="_22" localSheetId="11">#REF!</definedName>
    <definedName name="_22">#REF!</definedName>
    <definedName name="_22_0_0CHOIC" localSheetId="11">#REF!</definedName>
    <definedName name="_22_0_0CHOIC">#REF!</definedName>
    <definedName name="_22_102012" localSheetId="11">#REF!</definedName>
    <definedName name="_22_102012">#REF!</definedName>
    <definedName name="_22_102013" localSheetId="11">#REF!</definedName>
    <definedName name="_22_102013">#REF!</definedName>
    <definedName name="_22_102014" localSheetId="11">#REF!</definedName>
    <definedName name="_22_102014">#REF!</definedName>
    <definedName name="_22_102074" localSheetId="11">#REF!</definedName>
    <definedName name="_22_102074">#REF!</definedName>
    <definedName name="_22_102081" localSheetId="11">#REF!</definedName>
    <definedName name="_22_102081">#REF!</definedName>
    <definedName name="_22_102083" localSheetId="11">#REF!</definedName>
    <definedName name="_22_102083">#REF!</definedName>
    <definedName name="_220_21010D" localSheetId="11">#REF!</definedName>
    <definedName name="_220_21010D">#REF!</definedName>
    <definedName name="_220_402131" localSheetId="11">#REF!</definedName>
    <definedName name="_220_402131">#REF!</definedName>
    <definedName name="_220_60212R3" localSheetId="11">#REF!</definedName>
    <definedName name="_220_60212R3">#REF!</definedName>
    <definedName name="_220_99004R3" localSheetId="11">#REF!</definedName>
    <definedName name="_220_99004R3">#REF!</definedName>
    <definedName name="_221_21010G" localSheetId="11">#REF!</definedName>
    <definedName name="_221_21010G">#REF!</definedName>
    <definedName name="_221_402132" localSheetId="11">#REF!</definedName>
    <definedName name="_221_402132">#REF!</definedName>
    <definedName name="_221_901001" localSheetId="11">#REF!</definedName>
    <definedName name="_221_901001">#REF!</definedName>
    <definedName name="_222_102173" localSheetId="11">#REF!</definedName>
    <definedName name="_222_102173">#REF!</definedName>
    <definedName name="_222_21010L" localSheetId="11">#REF!</definedName>
    <definedName name="_222_21010L">#REF!</definedName>
    <definedName name="_222_402133" localSheetId="11">#REF!</definedName>
    <definedName name="_222_402133">#REF!</definedName>
    <definedName name="_222_901002" localSheetId="11">#REF!</definedName>
    <definedName name="_222_901002">#REF!</definedName>
    <definedName name="_222PREFERRED_STOCK" localSheetId="11">#REF!</definedName>
    <definedName name="_222PREFERRED_STOCK">#REF!</definedName>
    <definedName name="_223_21010T" localSheetId="11">#REF!</definedName>
    <definedName name="_223_21010T">#REF!</definedName>
    <definedName name="_223_402134" localSheetId="11">#REF!</definedName>
    <definedName name="_223_402134">#REF!</definedName>
    <definedName name="_223_901003" localSheetId="11">#REF!</definedName>
    <definedName name="_223_901003">#REF!</definedName>
    <definedName name="_224_901004" localSheetId="11">#REF!</definedName>
    <definedName name="_224_901004">#REF!</definedName>
    <definedName name="_225_301001" localSheetId="11">#REF!</definedName>
    <definedName name="_225_301001">#REF!</definedName>
    <definedName name="_225_402141" localSheetId="11">#REF!</definedName>
    <definedName name="_225_402141">#REF!</definedName>
    <definedName name="_226_102174" localSheetId="11">#REF!</definedName>
    <definedName name="_226_102174">#REF!</definedName>
    <definedName name="_226_201003" localSheetId="11">#REF!</definedName>
    <definedName name="_226_201003">#REF!</definedName>
    <definedName name="_226_402142" localSheetId="11">#REF!</definedName>
    <definedName name="_226_402142">#REF!</definedName>
    <definedName name="_226_90100R1" localSheetId="11">#REF!</definedName>
    <definedName name="_226_90100R1">#REF!</definedName>
    <definedName name="_227_10217R1" localSheetId="11">#REF!</definedName>
    <definedName name="_227_10217R1">#REF!</definedName>
    <definedName name="_227_301002" localSheetId="11">#REF!</definedName>
    <definedName name="_227_301002">#REF!</definedName>
    <definedName name="_227_402143" localSheetId="11">#REF!</definedName>
    <definedName name="_227_402143">#REF!</definedName>
    <definedName name="_227_90100R2" localSheetId="11">#REF!</definedName>
    <definedName name="_227_90100R2">#REF!</definedName>
    <definedName name="_227ROUN" localSheetId="11">#REF!</definedName>
    <definedName name="_227ROUN">#REF!</definedName>
    <definedName name="_228_10217R2" localSheetId="11">#REF!</definedName>
    <definedName name="_228_10217R2">#REF!</definedName>
    <definedName name="_228_402144" localSheetId="11">#REF!</definedName>
    <definedName name="_228_402144">#REF!</definedName>
    <definedName name="_228_90100R3" localSheetId="11">#REF!</definedName>
    <definedName name="_228_90100R3">#REF!</definedName>
    <definedName name="_229_10217R3" localSheetId="11">#REF!</definedName>
    <definedName name="_229_10217R3">#REF!</definedName>
    <definedName name="_229_301003" localSheetId="11">#REF!</definedName>
    <definedName name="_229_301003">#REF!</definedName>
    <definedName name="_229_902101" localSheetId="11">#REF!</definedName>
    <definedName name="_229_902101">#REF!</definedName>
    <definedName name="_23" localSheetId="11">#REF!</definedName>
    <definedName name="_23">#REF!</definedName>
    <definedName name="_23_0_0H" localSheetId="11">#REF!</definedName>
    <definedName name="_23_0_0H">#REF!</definedName>
    <definedName name="_23_101003" localSheetId="11">#REF!</definedName>
    <definedName name="_23_101003">#REF!</definedName>
    <definedName name="_23_102014" localSheetId="11">#REF!</definedName>
    <definedName name="_23_102014">#REF!</definedName>
    <definedName name="_23_102071" localSheetId="11">#REF!</definedName>
    <definedName name="_23_102071">#REF!</definedName>
    <definedName name="_23_10207R3" localSheetId="11">#REF!</definedName>
    <definedName name="_23_10207R3">#REF!</definedName>
    <definedName name="_23_102082" localSheetId="11">#REF!</definedName>
    <definedName name="_23_102082">#REF!</definedName>
    <definedName name="_23_102084" localSheetId="11">#REF!</definedName>
    <definedName name="_23_102084">#REF!</definedName>
    <definedName name="_230_201004" localSheetId="11">#REF!</definedName>
    <definedName name="_230_201004">#REF!</definedName>
    <definedName name="_230_40214R3" localSheetId="11">#REF!</definedName>
    <definedName name="_230_40214R3">#REF!</definedName>
    <definedName name="_230_902102" localSheetId="11">#REF!</definedName>
    <definedName name="_230_902102">#REF!</definedName>
    <definedName name="_231_301004" localSheetId="11">#REF!</definedName>
    <definedName name="_231_301004">#REF!</definedName>
    <definedName name="_231_902103" localSheetId="11">#REF!</definedName>
    <definedName name="_231_902103">#REF!</definedName>
    <definedName name="_232_30100R1" localSheetId="11">#REF!</definedName>
    <definedName name="_232_30100R1">#REF!</definedName>
    <definedName name="_232_402151" localSheetId="11">#REF!</definedName>
    <definedName name="_232_402151">#REF!</definedName>
    <definedName name="_232_902104" localSheetId="11">#REF!</definedName>
    <definedName name="_232_902104">#REF!</definedName>
    <definedName name="_2321" localSheetId="11">#REF!</definedName>
    <definedName name="_2321">#REF!</definedName>
    <definedName name="_233_102181" localSheetId="11">#REF!</definedName>
    <definedName name="_233_102181">#REF!</definedName>
    <definedName name="_233_402152" localSheetId="11">#REF!</definedName>
    <definedName name="_233_402152">#REF!</definedName>
    <definedName name="_233_990011" localSheetId="11">#REF!</definedName>
    <definedName name="_233_990011">#REF!</definedName>
    <definedName name="_234_302111" localSheetId="11">#REF!</definedName>
    <definedName name="_234_302111">#REF!</definedName>
    <definedName name="_234_402153" localSheetId="11">#REF!</definedName>
    <definedName name="_234_402153">#REF!</definedName>
    <definedName name="_234_990012" localSheetId="11">#REF!</definedName>
    <definedName name="_234_990012">#REF!</definedName>
    <definedName name="_2346" localSheetId="11">#REF!</definedName>
    <definedName name="_2346">#REF!</definedName>
    <definedName name="_235_402154" localSheetId="11">#REF!</definedName>
    <definedName name="_235_402154">#REF!</definedName>
    <definedName name="_235_990013" localSheetId="11">#REF!</definedName>
    <definedName name="_235_990013">#REF!</definedName>
    <definedName name="_236_302112" localSheetId="11">#REF!</definedName>
    <definedName name="_236_302112">#REF!</definedName>
    <definedName name="_236_990014" localSheetId="11">#REF!</definedName>
    <definedName name="_236_990014">#REF!</definedName>
    <definedName name="_237_102182" localSheetId="11">#REF!</definedName>
    <definedName name="_237_102182">#REF!</definedName>
    <definedName name="_237_501001" localSheetId="11">#REF!</definedName>
    <definedName name="_237_501001">#REF!</definedName>
    <definedName name="_237_99001R3" localSheetId="11">#REF!</definedName>
    <definedName name="_237_99001R3">#REF!</definedName>
    <definedName name="_238_302113" localSheetId="11">#REF!</definedName>
    <definedName name="_238_302113">#REF!</definedName>
    <definedName name="_238_501002" localSheetId="11">#REF!</definedName>
    <definedName name="_238_501002">#REF!</definedName>
    <definedName name="_238_99002R3" localSheetId="11">#REF!</definedName>
    <definedName name="_238_99002R3">#REF!</definedName>
    <definedName name="_239_202102" localSheetId="11">#REF!</definedName>
    <definedName name="_239_202102">#REF!</definedName>
    <definedName name="_239_501003" localSheetId="11">#REF!</definedName>
    <definedName name="_239_501003">#REF!</definedName>
    <definedName name="_239_99004R3" localSheetId="11">#REF!</definedName>
    <definedName name="_239_99004R3">#REF!</definedName>
    <definedName name="_24" localSheetId="11">#REF!</definedName>
    <definedName name="_24">#REF!</definedName>
    <definedName name="_24_102072" localSheetId="11">#REF!</definedName>
    <definedName name="_24_102072">#REF!</definedName>
    <definedName name="_24_102081" localSheetId="11">#REF!</definedName>
    <definedName name="_24_102081">#REF!</definedName>
    <definedName name="_24_102083" localSheetId="11">#REF!</definedName>
    <definedName name="_24_102083">#REF!</definedName>
    <definedName name="_24_102111" localSheetId="11">#REF!</definedName>
    <definedName name="_24_102111">#REF!</definedName>
    <definedName name="_240_302114" localSheetId="11">#REF!</definedName>
    <definedName name="_240_302114">#REF!</definedName>
    <definedName name="_240_501004" localSheetId="11">#REF!</definedName>
    <definedName name="_240_501004">#REF!</definedName>
    <definedName name="_241_102183" localSheetId="11">#REF!</definedName>
    <definedName name="_241_102183">#REF!</definedName>
    <definedName name="_241_30211R2" localSheetId="11">#REF!</definedName>
    <definedName name="_241_30211R2">#REF!</definedName>
    <definedName name="_241CASHFLOW_WKST2" localSheetId="11">#REF!</definedName>
    <definedName name="_241CASHFLOW_WKST2">#REF!</definedName>
    <definedName name="_242_50100R1" localSheetId="11">#REF!</definedName>
    <definedName name="_242_50100R1">#REF!</definedName>
    <definedName name="_242CHOI" localSheetId="11">#REF!</definedName>
    <definedName name="_242CHOI">#REF!</definedName>
    <definedName name="_243_202103" localSheetId="11">#REF!</definedName>
    <definedName name="_243_202103">#REF!</definedName>
    <definedName name="_243_401001" localSheetId="11">#REF!</definedName>
    <definedName name="_243_401001">#REF!</definedName>
    <definedName name="_243_50100R2" localSheetId="11">#REF!</definedName>
    <definedName name="_243_50100R2">#REF!</definedName>
    <definedName name="_243CHOIC" localSheetId="11">#REF!</definedName>
    <definedName name="_243CHOIC">#REF!</definedName>
    <definedName name="_244_50100R3" localSheetId="11">#REF!</definedName>
    <definedName name="_244_50100R3">#REF!</definedName>
    <definedName name="_244H" localSheetId="11">#REF!</definedName>
    <definedName name="_244H">#REF!</definedName>
    <definedName name="_245_102184" localSheetId="11">#REF!</definedName>
    <definedName name="_245_102184">#REF!</definedName>
    <definedName name="_245_401002" localSheetId="11">#REF!</definedName>
    <definedName name="_245_401002">#REF!</definedName>
    <definedName name="_245OUR_WORKPAPER" localSheetId="11">#REF!</definedName>
    <definedName name="_245OUR_WORKPAPER">#REF!</definedName>
    <definedName name="_246_601001" localSheetId="11">#REF!</definedName>
    <definedName name="_246_601001">#REF!</definedName>
    <definedName name="_247_202104" localSheetId="11">#REF!</definedName>
    <definedName name="_247_202104">#REF!</definedName>
    <definedName name="_247_401003" localSheetId="11">#REF!</definedName>
    <definedName name="_247_401003">#REF!</definedName>
    <definedName name="_247_601002" localSheetId="11">#REF!</definedName>
    <definedName name="_247_601002">#REF!</definedName>
    <definedName name="_247PG_1_MONTH" localSheetId="11">#REF!</definedName>
    <definedName name="_247PG_1_MONTH">#REF!</definedName>
    <definedName name="_248_601003" localSheetId="11">#REF!</definedName>
    <definedName name="_248_601003">#REF!</definedName>
    <definedName name="_248PG_4_MONTH" localSheetId="11">#REF!</definedName>
    <definedName name="_248PG_4_MONTH">#REF!</definedName>
    <definedName name="_249_103101" localSheetId="11">#REF!</definedName>
    <definedName name="_249_103101">#REF!</definedName>
    <definedName name="_249_401004" localSheetId="11">#REF!</definedName>
    <definedName name="_249_401004">#REF!</definedName>
    <definedName name="_249_601004" localSheetId="11">#REF!</definedName>
    <definedName name="_249_601004">#REF!</definedName>
    <definedName name="_24939" localSheetId="11">#REF!</definedName>
    <definedName name="_24939">#REF!</definedName>
    <definedName name="_25" localSheetId="11">#REF!</definedName>
    <definedName name="_25">#REF!</definedName>
    <definedName name="_25_101004" localSheetId="11">#REF!</definedName>
    <definedName name="_25_101004">#REF!</definedName>
    <definedName name="_25_102012" localSheetId="11">#REF!</definedName>
    <definedName name="_25_102012">#REF!</definedName>
    <definedName name="_25_102071" localSheetId="11">#REF!</definedName>
    <definedName name="_25_102071">#REF!</definedName>
    <definedName name="_25_102073" localSheetId="11">#REF!</definedName>
    <definedName name="_25_102073">#REF!</definedName>
    <definedName name="_25_102082" localSheetId="11">#REF!</definedName>
    <definedName name="_25_102082">#REF!</definedName>
    <definedName name="_25_102084" localSheetId="11">#REF!</definedName>
    <definedName name="_25_102084">#REF!</definedName>
    <definedName name="_25_102112" localSheetId="11">#REF!</definedName>
    <definedName name="_25_102112">#REF!</definedName>
    <definedName name="_250_40100R1" localSheetId="11">#REF!</definedName>
    <definedName name="_250_40100R1">#REF!</definedName>
    <definedName name="_25004" localSheetId="11">#REF!</definedName>
    <definedName name="_25004">#REF!</definedName>
    <definedName name="_250PG_6_MONTH" localSheetId="11">#REF!</definedName>
    <definedName name="_250PG_6_MONTH">#REF!</definedName>
    <definedName name="_251_60100R1" localSheetId="11">#REF!</definedName>
    <definedName name="_251_60100R1">#REF!</definedName>
    <definedName name="_252_402111" localSheetId="11">#REF!</definedName>
    <definedName name="_252_402111">#REF!</definedName>
    <definedName name="_252_60100R2" localSheetId="11">#REF!</definedName>
    <definedName name="_252_60100R2">#REF!</definedName>
    <definedName name="_252PG_7_MONTH" localSheetId="11">#REF!</definedName>
    <definedName name="_252PG_7_MONTH">#REF!</definedName>
    <definedName name="_253_103102" localSheetId="11">#REF!</definedName>
    <definedName name="_253_103102">#REF!</definedName>
    <definedName name="_253_60100R3" localSheetId="11">#REF!</definedName>
    <definedName name="_253_60100R3">#REF!</definedName>
    <definedName name="_253T_R_ATTACHMENT" localSheetId="11">#REF!</definedName>
    <definedName name="_253T_R_ATTACHMENT">#REF!</definedName>
    <definedName name="_254_402112" localSheetId="11">#REF!</definedName>
    <definedName name="_254_402112">#REF!</definedName>
    <definedName name="_255_202112" localSheetId="11">#REF!</definedName>
    <definedName name="_255_202112">#REF!</definedName>
    <definedName name="_255_602111" localSheetId="11">#REF!</definedName>
    <definedName name="_255_602111">#REF!</definedName>
    <definedName name="_256_402113" localSheetId="11">#REF!</definedName>
    <definedName name="_256_402113">#REF!</definedName>
    <definedName name="_256_602112" localSheetId="11">#REF!</definedName>
    <definedName name="_256_602112">#REF!</definedName>
    <definedName name="_257_103103" localSheetId="11">#REF!</definedName>
    <definedName name="_257_103103">#REF!</definedName>
    <definedName name="_257_602113" localSheetId="11">#REF!</definedName>
    <definedName name="_257_602113">#REF!</definedName>
    <definedName name="_258_402114" localSheetId="11">#REF!</definedName>
    <definedName name="_258_402114">#REF!</definedName>
    <definedName name="_258_602114" localSheetId="11">#REF!</definedName>
    <definedName name="_258_602114">#REF!</definedName>
    <definedName name="_259_202113" localSheetId="11">#REF!</definedName>
    <definedName name="_259_202113">#REF!</definedName>
    <definedName name="_26" localSheetId="11">#REF!</definedName>
    <definedName name="_26">#REF!</definedName>
    <definedName name="_26_10100R1" localSheetId="11">#REF!</definedName>
    <definedName name="_26_10100R1">#REF!</definedName>
    <definedName name="_26_102074" localSheetId="11">#REF!</definedName>
    <definedName name="_26_102074">#REF!</definedName>
    <definedName name="_26_102083" localSheetId="11">#REF!</definedName>
    <definedName name="_26_102083">#REF!</definedName>
    <definedName name="_26_102111" localSheetId="11">#REF!</definedName>
    <definedName name="_26_102111">#REF!</definedName>
    <definedName name="_26_102114" localSheetId="11">#REF!</definedName>
    <definedName name="_26_102114">#REF!</definedName>
    <definedName name="_260_402121" localSheetId="11">#REF!</definedName>
    <definedName name="_260_402121">#REF!</definedName>
    <definedName name="_260_602121" localSheetId="11">#REF!</definedName>
    <definedName name="_260_602121">#REF!</definedName>
    <definedName name="_261_103104" localSheetId="11">#REF!</definedName>
    <definedName name="_261_103104">#REF!</definedName>
    <definedName name="_261_602122" localSheetId="11">#REF!</definedName>
    <definedName name="_261_602122">#REF!</definedName>
    <definedName name="_262_402122" localSheetId="11">#REF!</definedName>
    <definedName name="_262_402122">#REF!</definedName>
    <definedName name="_262_602123" localSheetId="11">#REF!</definedName>
    <definedName name="_262_602123">#REF!</definedName>
    <definedName name="_263_202114" localSheetId="11">#REF!</definedName>
    <definedName name="_263_202114">#REF!</definedName>
    <definedName name="_263_602124" localSheetId="11">#REF!</definedName>
    <definedName name="_263_602124">#REF!</definedName>
    <definedName name="_264_402123" localSheetId="11">#REF!</definedName>
    <definedName name="_264_402123">#REF!</definedName>
    <definedName name="_265_60212R3" localSheetId="11">#REF!</definedName>
    <definedName name="_265_60212R3">#REF!</definedName>
    <definedName name="_266_10310R1" localSheetId="11">#REF!</definedName>
    <definedName name="_266_10310R1">#REF!</definedName>
    <definedName name="_266_402124" localSheetId="11">#REF!</definedName>
    <definedName name="_266_402124">#REF!</definedName>
    <definedName name="_2664" localSheetId="11">#REF!</definedName>
    <definedName name="_2664">#REF!</definedName>
    <definedName name="_267_40212R1" localSheetId="11">#REF!</definedName>
    <definedName name="_267_40212R1">#REF!</definedName>
    <definedName name="_267_901001" localSheetId="11">#REF!</definedName>
    <definedName name="_267_901001">#REF!</definedName>
    <definedName name="_268_40212R2" localSheetId="11">#REF!</definedName>
    <definedName name="_268_40212R2">#REF!</definedName>
    <definedName name="_268_901002" localSheetId="11">#REF!</definedName>
    <definedName name="_268_901002">#REF!</definedName>
    <definedName name="_2689" localSheetId="11">#REF!</definedName>
    <definedName name="_2689">#REF!</definedName>
    <definedName name="_269_40212R3" localSheetId="11">#REF!</definedName>
    <definedName name="_269_40212R3">#REF!</definedName>
    <definedName name="_269_901003" localSheetId="11">#REF!</definedName>
    <definedName name="_269_901003">#REF!</definedName>
    <definedName name="_27" localSheetId="11">#REF!</definedName>
    <definedName name="_27">#REF!</definedName>
    <definedName name="_27_101004" localSheetId="11">#REF!</definedName>
    <definedName name="_27_101004">#REF!</definedName>
    <definedName name="_27_102072" localSheetId="11">#REF!</definedName>
    <definedName name="_27_102072">#REF!</definedName>
    <definedName name="_27_102081" localSheetId="11">#REF!</definedName>
    <definedName name="_27_102081">#REF!</definedName>
    <definedName name="_27_102084" localSheetId="11">#REF!</definedName>
    <definedName name="_27_102084">#REF!</definedName>
    <definedName name="_27_102112" localSheetId="11">#REF!</definedName>
    <definedName name="_27_102112">#REF!</definedName>
    <definedName name="_27_102121" localSheetId="11">#REF!</definedName>
    <definedName name="_27_102121">#REF!</definedName>
    <definedName name="_270_901004" localSheetId="11">#REF!</definedName>
    <definedName name="_270_901004">#REF!</definedName>
    <definedName name="_271_10310R2" localSheetId="11">#REF!</definedName>
    <definedName name="_271_10310R2">#REF!</definedName>
    <definedName name="_271_402131" localSheetId="11">#REF!</definedName>
    <definedName name="_271_402131">#REF!</definedName>
    <definedName name="_272_202132" localSheetId="11">#REF!</definedName>
    <definedName name="_272_202132">#REF!</definedName>
    <definedName name="_272_90100R1" localSheetId="11">#REF!</definedName>
    <definedName name="_272_90100R1">#REF!</definedName>
    <definedName name="_273_402132" localSheetId="11">#REF!</definedName>
    <definedName name="_273_402132">#REF!</definedName>
    <definedName name="_273_90100R2" localSheetId="11">#REF!</definedName>
    <definedName name="_273_90100R2">#REF!</definedName>
    <definedName name="_274_90100R3" localSheetId="11">#REF!</definedName>
    <definedName name="_274_90100R3">#REF!</definedName>
    <definedName name="_275_402133" localSheetId="11">#REF!</definedName>
    <definedName name="_275_402133">#REF!</definedName>
    <definedName name="_2757" localSheetId="11">#REF!</definedName>
    <definedName name="_2757">#REF!</definedName>
    <definedName name="_276_19190" localSheetId="11">#REF!</definedName>
    <definedName name="_276_19190">#REF!</definedName>
    <definedName name="_276_202133" localSheetId="11">#REF!</definedName>
    <definedName name="_276_202133">#REF!</definedName>
    <definedName name="_276_902101" localSheetId="11">#REF!</definedName>
    <definedName name="_276_902101">#REF!</definedName>
    <definedName name="_277_402134" localSheetId="11">#REF!</definedName>
    <definedName name="_277_402134">#REF!</definedName>
    <definedName name="_277_902102" localSheetId="11">#REF!</definedName>
    <definedName name="_277_902102">#REF!</definedName>
    <definedName name="_278_902103" localSheetId="11">#REF!</definedName>
    <definedName name="_278_902103">#REF!</definedName>
    <definedName name="_279_402141" localSheetId="11">#REF!</definedName>
    <definedName name="_279_402141">#REF!</definedName>
    <definedName name="_279_902104" localSheetId="11">#REF!</definedName>
    <definedName name="_279_902104">#REF!</definedName>
    <definedName name="_28" localSheetId="11">#REF!</definedName>
    <definedName name="_28">#REF!</definedName>
    <definedName name="_28_10100" localSheetId="11">#REF!</definedName>
    <definedName name="_28_10100">#REF!</definedName>
    <definedName name="_28_102011" localSheetId="11">#REF!</definedName>
    <definedName name="_28_102011">#REF!</definedName>
    <definedName name="_28_102013" localSheetId="11">#REF!</definedName>
    <definedName name="_28_102013">#REF!</definedName>
    <definedName name="_28_102082" localSheetId="11">#REF!</definedName>
    <definedName name="_28_102082">#REF!</definedName>
    <definedName name="_28_102111" localSheetId="11">#REF!</definedName>
    <definedName name="_28_102111">#REF!</definedName>
    <definedName name="_28_102113" localSheetId="11">#REF!</definedName>
    <definedName name="_28_102113">#REF!</definedName>
    <definedName name="_28_102122" localSheetId="11">#REF!</definedName>
    <definedName name="_28_102122">#REF!</definedName>
    <definedName name="_280_202134" localSheetId="11">#REF!</definedName>
    <definedName name="_280_202134">#REF!</definedName>
    <definedName name="_281_19190D" localSheetId="11">#REF!</definedName>
    <definedName name="_281_19190D">#REF!</definedName>
    <definedName name="_281_402142" localSheetId="11">#REF!</definedName>
    <definedName name="_281_402142">#REF!</definedName>
    <definedName name="_281_990011" localSheetId="11">#REF!</definedName>
    <definedName name="_281_990011">#REF!</definedName>
    <definedName name="_282_990012" localSheetId="11">#REF!</definedName>
    <definedName name="_282_990012">#REF!</definedName>
    <definedName name="_283_402143" localSheetId="11">#REF!</definedName>
    <definedName name="_283_402143">#REF!</definedName>
    <definedName name="_283_990013" localSheetId="11">#REF!</definedName>
    <definedName name="_283_990013">#REF!</definedName>
    <definedName name="_284_990014" localSheetId="11">#REF!</definedName>
    <definedName name="_284_990014">#REF!</definedName>
    <definedName name="_285_402144" localSheetId="11">#REF!</definedName>
    <definedName name="_285_402144">#REF!</definedName>
    <definedName name="_286_19190G" localSheetId="11">#REF!</definedName>
    <definedName name="_286_19190G">#REF!</definedName>
    <definedName name="_286_40214R3" localSheetId="11">#REF!</definedName>
    <definedName name="_286_40214R3">#REF!</definedName>
    <definedName name="_286_99001R3" localSheetId="11">#REF!</definedName>
    <definedName name="_286_99001R3">#REF!</definedName>
    <definedName name="_288_402151" localSheetId="11">#REF!</definedName>
    <definedName name="_288_402151">#REF!</definedName>
    <definedName name="_288_99002R3" localSheetId="11">#REF!</definedName>
    <definedName name="_288_99002R3">#REF!</definedName>
    <definedName name="_289_202152" localSheetId="11">#REF!</definedName>
    <definedName name="_289_202152">#REF!</definedName>
    <definedName name="_29" localSheetId="11">#REF!</definedName>
    <definedName name="_29">#REF!</definedName>
    <definedName name="_29_102014" localSheetId="11">#REF!</definedName>
    <definedName name="_29_102014">#REF!</definedName>
    <definedName name="_29_102073" localSheetId="11">#REF!</definedName>
    <definedName name="_29_102073">#REF!</definedName>
    <definedName name="_29_102083" localSheetId="11">#REF!</definedName>
    <definedName name="_29_102083">#REF!</definedName>
    <definedName name="_29_102112" localSheetId="11">#REF!</definedName>
    <definedName name="_29_102112">#REF!</definedName>
    <definedName name="_29_102114" localSheetId="11">#REF!</definedName>
    <definedName name="_29_102114">#REF!</definedName>
    <definedName name="_29_102123" localSheetId="11">#REF!</definedName>
    <definedName name="_29_102123">#REF!</definedName>
    <definedName name="_290_402152" localSheetId="11">#REF!</definedName>
    <definedName name="_290_402152">#REF!</definedName>
    <definedName name="_290_99004R3" localSheetId="11">#REF!</definedName>
    <definedName name="_290_99004R3">#REF!</definedName>
    <definedName name="_291_19190L" localSheetId="11">#REF!</definedName>
    <definedName name="_291_19190L">#REF!</definedName>
    <definedName name="_292_402153" localSheetId="11">#REF!</definedName>
    <definedName name="_292_402153">#REF!</definedName>
    <definedName name="_293_202153" localSheetId="11">#REF!</definedName>
    <definedName name="_293_202153">#REF!</definedName>
    <definedName name="_294_402154" localSheetId="11">#REF!</definedName>
    <definedName name="_294_402154">#REF!</definedName>
    <definedName name="_296_19190T" localSheetId="11">#REF!</definedName>
    <definedName name="_296_19190T">#REF!</definedName>
    <definedName name="_296_501001" localSheetId="11">#REF!</definedName>
    <definedName name="_296_501001">#REF!</definedName>
    <definedName name="_297_2003_AFFILIATE_BILLINGS_SUMMARY_QRY" localSheetId="11">#REF!</definedName>
    <definedName name="_297_2003_AFFILIATE_BILLINGS_SUMMARY_QRY">#REF!</definedName>
    <definedName name="_297_202154" localSheetId="11">#REF!</definedName>
    <definedName name="_297_202154">#REF!</definedName>
    <definedName name="_298_501002" localSheetId="11">#REF!</definedName>
    <definedName name="_298_501002">#REF!</definedName>
    <definedName name="_2PREFERRED_STOCK" localSheetId="11">#REF!</definedName>
    <definedName name="_2PREFERRED_STOCK">#REF!</definedName>
    <definedName name="_3" localSheetId="11">#REF!</definedName>
    <definedName name="_3">#REF!</definedName>
    <definedName name="_3_0_0ROUN" localSheetId="11">#REF!</definedName>
    <definedName name="_3_0_0ROUN">#REF!</definedName>
    <definedName name="_3_00021L" localSheetId="11">#REF!</definedName>
    <definedName name="_3_00021L">#REF!</definedName>
    <definedName name="_3_2003_AFFILIATE_BILLINGS_SUMMARY_QRY" localSheetId="11">#REF!</definedName>
    <definedName name="_3_2003_AFFILIATE_BILLINGS_SUMMARY_QRY">#REF!</definedName>
    <definedName name="_30" localSheetId="11">#REF!</definedName>
    <definedName name="_30">#REF!</definedName>
    <definedName name="_30_102071" localSheetId="11">#REF!</definedName>
    <definedName name="_30_102071">#REF!</definedName>
    <definedName name="_30_102084" localSheetId="11">#REF!</definedName>
    <definedName name="_30_102084">#REF!</definedName>
    <definedName name="_30_102114" localSheetId="11">#REF!</definedName>
    <definedName name="_30_102114">#REF!</definedName>
    <definedName name="_30_102121" localSheetId="11">#REF!</definedName>
    <definedName name="_30_102121">#REF!</definedName>
    <definedName name="_30_102124" localSheetId="11">#REF!</definedName>
    <definedName name="_30_102124">#REF!</definedName>
    <definedName name="_300_501003" localSheetId="11">#REF!</definedName>
    <definedName name="_300_501003">#REF!</definedName>
    <definedName name="_301_201001" localSheetId="11">#REF!</definedName>
    <definedName name="_301_201001">#REF!</definedName>
    <definedName name="_301001" localSheetId="11">#REF!</definedName>
    <definedName name="_301001">#REF!</definedName>
    <definedName name="_301002" localSheetId="11">#REF!</definedName>
    <definedName name="_301002">#REF!</definedName>
    <definedName name="_301003" localSheetId="11">#REF!</definedName>
    <definedName name="_301003">#REF!</definedName>
    <definedName name="_301004" localSheetId="11">#REF!</definedName>
    <definedName name="_301004">#REF!</definedName>
    <definedName name="_30100R1" localSheetId="11">#REF!</definedName>
    <definedName name="_30100R1">#REF!</definedName>
    <definedName name="_302_501004" localSheetId="11">#REF!</definedName>
    <definedName name="_302_501004">#REF!</definedName>
    <definedName name="_302111" localSheetId="11">#REF!</definedName>
    <definedName name="_302111">#REF!</definedName>
    <definedName name="_302112" localSheetId="11">#REF!</definedName>
    <definedName name="_302112">#REF!</definedName>
    <definedName name="_302113" localSheetId="11">#REF!</definedName>
    <definedName name="_302113">#REF!</definedName>
    <definedName name="_302114" localSheetId="11">#REF!</definedName>
    <definedName name="_302114">#REF!</definedName>
    <definedName name="_30211R2" localSheetId="11">#REF!</definedName>
    <definedName name="_30211R2">#REF!</definedName>
    <definedName name="_303_50100R1" localSheetId="11">#REF!</definedName>
    <definedName name="_303_50100R1">#REF!</definedName>
    <definedName name="_304_50100R2" localSheetId="11">#REF!</definedName>
    <definedName name="_304_50100R2">#REF!</definedName>
    <definedName name="_305_201002" localSheetId="11">#REF!</definedName>
    <definedName name="_305_201002">#REF!</definedName>
    <definedName name="_305_50100R3" localSheetId="11">#REF!</definedName>
    <definedName name="_305_50100R3">#REF!</definedName>
    <definedName name="_306_202162" localSheetId="11">#REF!</definedName>
    <definedName name="_306_202162">#REF!</definedName>
    <definedName name="_307_601001" localSheetId="11">#REF!</definedName>
    <definedName name="_307_601001">#REF!</definedName>
    <definedName name="_309_201003" localSheetId="11">#REF!</definedName>
    <definedName name="_309_201003">#REF!</definedName>
    <definedName name="_309_601002" localSheetId="11">#REF!</definedName>
    <definedName name="_309_601002">#REF!</definedName>
    <definedName name="_31" localSheetId="11">#REF!</definedName>
    <definedName name="_31">#REF!</definedName>
    <definedName name="_31_102013" localSheetId="11">#REF!</definedName>
    <definedName name="_31_102013">#REF!</definedName>
    <definedName name="_31_102072" localSheetId="11">#REF!</definedName>
    <definedName name="_31_102072">#REF!</definedName>
    <definedName name="_31_102074" localSheetId="11">#REF!</definedName>
    <definedName name="_31_102074">#REF!</definedName>
    <definedName name="_31_102111" localSheetId="11">#REF!</definedName>
    <definedName name="_31_102111">#REF!</definedName>
    <definedName name="_31_102121" localSheetId="11">#REF!</definedName>
    <definedName name="_31_102121">#REF!</definedName>
    <definedName name="_31_102122" localSheetId="11">#REF!</definedName>
    <definedName name="_31_102122">#REF!</definedName>
    <definedName name="_31_102131" localSheetId="11">#REF!</definedName>
    <definedName name="_31_102131">#REF!</definedName>
    <definedName name="_310_202163" localSheetId="11">#REF!</definedName>
    <definedName name="_310_202163">#REF!</definedName>
    <definedName name="_311_601003" localSheetId="11">#REF!</definedName>
    <definedName name="_311_601003">#REF!</definedName>
    <definedName name="_313_201004" localSheetId="11">#REF!</definedName>
    <definedName name="_313_201004">#REF!</definedName>
    <definedName name="_313_601004" localSheetId="11">#REF!</definedName>
    <definedName name="_313_601004">#REF!</definedName>
    <definedName name="_314_202164" localSheetId="11">#REF!</definedName>
    <definedName name="_314_202164">#REF!</definedName>
    <definedName name="_314_60100R1" localSheetId="11">#REF!</definedName>
    <definedName name="_314_60100R1">#REF!</definedName>
    <definedName name="_315_60100R2" localSheetId="11">#REF!</definedName>
    <definedName name="_315_60100R2">#REF!</definedName>
    <definedName name="_316_60100R3" localSheetId="11">#REF!</definedName>
    <definedName name="_316_60100R3">#REF!</definedName>
    <definedName name="_318_20100R1" localSheetId="11">#REF!</definedName>
    <definedName name="_318_20100R1">#REF!</definedName>
    <definedName name="_318_602111" localSheetId="11">#REF!</definedName>
    <definedName name="_318_602111">#REF!</definedName>
    <definedName name="_32" localSheetId="11">#REF!</definedName>
    <definedName name="_32">#REF!</definedName>
    <definedName name="_32_101001" localSheetId="11">#REF!</definedName>
    <definedName name="_32_101001">#REF!</definedName>
    <definedName name="_32_102073" localSheetId="11">#REF!</definedName>
    <definedName name="_32_102073">#REF!</definedName>
    <definedName name="_32_10207R3" localSheetId="11">#REF!</definedName>
    <definedName name="_32_10207R3">#REF!</definedName>
    <definedName name="_32_102081" localSheetId="11">#REF!</definedName>
    <definedName name="_32_102081">#REF!</definedName>
    <definedName name="_32_102112" localSheetId="11">#REF!</definedName>
    <definedName name="_32_102112">#REF!</definedName>
    <definedName name="_32_102122" localSheetId="11">#REF!</definedName>
    <definedName name="_32_102122">#REF!</definedName>
    <definedName name="_32_102123" localSheetId="11">#REF!</definedName>
    <definedName name="_32_102123">#REF!</definedName>
    <definedName name="_32_102132" localSheetId="11">#REF!</definedName>
    <definedName name="_32_102132">#REF!</definedName>
    <definedName name="_320_602112" localSheetId="11">#REF!</definedName>
    <definedName name="_320_602112">#REF!</definedName>
    <definedName name="_322_202101" localSheetId="11">#REF!</definedName>
    <definedName name="_322_202101">#REF!</definedName>
    <definedName name="_322_602113" localSheetId="11">#REF!</definedName>
    <definedName name="_322_602113">#REF!</definedName>
    <definedName name="_324_602114" localSheetId="11">#REF!</definedName>
    <definedName name="_324_602114">#REF!</definedName>
    <definedName name="_325_202172" localSheetId="11">#REF!</definedName>
    <definedName name="_325_202172">#REF!</definedName>
    <definedName name="_326_202102" localSheetId="11">#REF!</definedName>
    <definedName name="_326_202102">#REF!</definedName>
    <definedName name="_326_602121" localSheetId="11">#REF!</definedName>
    <definedName name="_326_602121">#REF!</definedName>
    <definedName name="_328_602122" localSheetId="11">#REF!</definedName>
    <definedName name="_328_602122">#REF!</definedName>
    <definedName name="_329_202173" localSheetId="11">#REF!</definedName>
    <definedName name="_329_202173">#REF!</definedName>
    <definedName name="_33" localSheetId="11">#REF!</definedName>
    <definedName name="_33">#REF!</definedName>
    <definedName name="_33_102012" localSheetId="11">#REF!</definedName>
    <definedName name="_33_102012">#REF!</definedName>
    <definedName name="_33_102014" localSheetId="11">#REF!</definedName>
    <definedName name="_33_102014">#REF!</definedName>
    <definedName name="_33_102074" localSheetId="11">#REF!</definedName>
    <definedName name="_33_102074">#REF!</definedName>
    <definedName name="_33_102081" localSheetId="11">#REF!</definedName>
    <definedName name="_33_102081">#REF!</definedName>
    <definedName name="_33_102082" localSheetId="11">#REF!</definedName>
    <definedName name="_33_102082">#REF!</definedName>
    <definedName name="_33_102113" localSheetId="11">#REF!</definedName>
    <definedName name="_33_102113">#REF!</definedName>
    <definedName name="_33_102123" localSheetId="11">#REF!</definedName>
    <definedName name="_33_102123">#REF!</definedName>
    <definedName name="_33_102124" localSheetId="11">#REF!</definedName>
    <definedName name="_33_102124">#REF!</definedName>
    <definedName name="_33_102133" localSheetId="11">#REF!</definedName>
    <definedName name="_33_102133">#REF!</definedName>
    <definedName name="_330_202103" localSheetId="11">#REF!</definedName>
    <definedName name="_330_202103">#REF!</definedName>
    <definedName name="_330_602123" localSheetId="11">#REF!</definedName>
    <definedName name="_330_602123">#REF!</definedName>
    <definedName name="_332_602124" localSheetId="11">#REF!</definedName>
    <definedName name="_332_602124">#REF!</definedName>
    <definedName name="_333_202174" localSheetId="11">#REF!</definedName>
    <definedName name="_333_202174">#REF!</definedName>
    <definedName name="_333_60212R2" localSheetId="11">#REF!</definedName>
    <definedName name="_333_60212R2">#REF!</definedName>
    <definedName name="_334_202104" localSheetId="11">#REF!</definedName>
    <definedName name="_334_202104">#REF!</definedName>
    <definedName name="_334_60212R3" localSheetId="11">#REF!</definedName>
    <definedName name="_334_60212R3">#REF!</definedName>
    <definedName name="_336_901001" localSheetId="11">#REF!</definedName>
    <definedName name="_336_901001">#REF!</definedName>
    <definedName name="_338_202111" localSheetId="11">#REF!</definedName>
    <definedName name="_338_202111">#REF!</definedName>
    <definedName name="_338_901002" localSheetId="11">#REF!</definedName>
    <definedName name="_338_901002">#REF!</definedName>
    <definedName name="_34" localSheetId="11">#REF!</definedName>
    <definedName name="_34">#REF!</definedName>
    <definedName name="_34_10207R3" localSheetId="11">#REF!</definedName>
    <definedName name="_34_10207R3">#REF!</definedName>
    <definedName name="_34_102082" localSheetId="11">#REF!</definedName>
    <definedName name="_34_102082">#REF!</definedName>
    <definedName name="_34_102083" localSheetId="11">#REF!</definedName>
    <definedName name="_34_102083">#REF!</definedName>
    <definedName name="_34_102114" localSheetId="11">#REF!</definedName>
    <definedName name="_34_102114">#REF!</definedName>
    <definedName name="_34_102124" localSheetId="11">#REF!</definedName>
    <definedName name="_34_102124">#REF!</definedName>
    <definedName name="_34_102131" localSheetId="11">#REF!</definedName>
    <definedName name="_34_102131">#REF!</definedName>
    <definedName name="_34_102134" localSheetId="11">#REF!</definedName>
    <definedName name="_34_102134">#REF!</definedName>
    <definedName name="_340_901003" localSheetId="11">#REF!</definedName>
    <definedName name="_340_901003">#REF!</definedName>
    <definedName name="_342_202112" localSheetId="11">#REF!</definedName>
    <definedName name="_342_202112">#REF!</definedName>
    <definedName name="_342_901004" localSheetId="11">#REF!</definedName>
    <definedName name="_342_901004">#REF!</definedName>
    <definedName name="_343_90100R1" localSheetId="11">#REF!</definedName>
    <definedName name="_343_90100R1">#REF!</definedName>
    <definedName name="_344_90100R2" localSheetId="11">#REF!</definedName>
    <definedName name="_344_90100R2">#REF!</definedName>
    <definedName name="_345_90100R3" localSheetId="11">#REF!</definedName>
    <definedName name="_345_90100R3">#REF!</definedName>
    <definedName name="_346_202113" localSheetId="11">#REF!</definedName>
    <definedName name="_346_202113">#REF!</definedName>
    <definedName name="_347_902101" localSheetId="11">#REF!</definedName>
    <definedName name="_347_902101">#REF!</definedName>
    <definedName name="_349_202184" localSheetId="11">#REF!</definedName>
    <definedName name="_349_202184">#REF!</definedName>
    <definedName name="_349_902102" localSheetId="11">#REF!</definedName>
    <definedName name="_349_902102">#REF!</definedName>
    <definedName name="_35" localSheetId="11">#REF!</definedName>
    <definedName name="_35">#REF!</definedName>
    <definedName name="_35_102071" localSheetId="11">#REF!</definedName>
    <definedName name="_35_102071">#REF!</definedName>
    <definedName name="_35_102081" localSheetId="11">#REF!</definedName>
    <definedName name="_35_102081">#REF!</definedName>
    <definedName name="_35_102083" localSheetId="11">#REF!</definedName>
    <definedName name="_35_102083">#REF!</definedName>
    <definedName name="_35_102084" localSheetId="11">#REF!</definedName>
    <definedName name="_35_102084">#REF!</definedName>
    <definedName name="_35_102121" localSheetId="11">#REF!</definedName>
    <definedName name="_35_102121">#REF!</definedName>
    <definedName name="_35_102131" localSheetId="11">#REF!</definedName>
    <definedName name="_35_102131">#REF!</definedName>
    <definedName name="_35_102132" localSheetId="11">#REF!</definedName>
    <definedName name="_35_102132">#REF!</definedName>
    <definedName name="_35_102141" localSheetId="11">#REF!</definedName>
    <definedName name="_35_102141">#REF!</definedName>
    <definedName name="_350_202114" localSheetId="11">#REF!</definedName>
    <definedName name="_350_202114">#REF!</definedName>
    <definedName name="_351_20211R2" localSheetId="11">#REF!</definedName>
    <definedName name="_351_20211R2">#REF!</definedName>
    <definedName name="_351_902103" localSheetId="11">#REF!</definedName>
    <definedName name="_351_902103">#REF!</definedName>
    <definedName name="_353_902104" localSheetId="11">#REF!</definedName>
    <definedName name="_353_902104">#REF!</definedName>
    <definedName name="_355_202131" localSheetId="11">#REF!</definedName>
    <definedName name="_355_202131">#REF!</definedName>
    <definedName name="_355_990011" localSheetId="11">#REF!</definedName>
    <definedName name="_355_990011">#REF!</definedName>
    <definedName name="_357_990012" localSheetId="11">#REF!</definedName>
    <definedName name="_357_990012">#REF!</definedName>
    <definedName name="_359_202132" localSheetId="11">#REF!</definedName>
    <definedName name="_359_202132">#REF!</definedName>
    <definedName name="_359_990013" localSheetId="11">#REF!</definedName>
    <definedName name="_359_990013">#REF!</definedName>
    <definedName name="_36" localSheetId="11">#REF!</definedName>
    <definedName name="_36">#REF!</definedName>
    <definedName name="_36_101002" localSheetId="11">#REF!</definedName>
    <definedName name="_36_101002">#REF!</definedName>
    <definedName name="_36_102082" localSheetId="11">#REF!</definedName>
    <definedName name="_36_102082">#REF!</definedName>
    <definedName name="_36_102084" localSheetId="11">#REF!</definedName>
    <definedName name="_36_102084">#REF!</definedName>
    <definedName name="_36_102111" localSheetId="11">#REF!</definedName>
    <definedName name="_36_102111">#REF!</definedName>
    <definedName name="_36_102122" localSheetId="11">#REF!</definedName>
    <definedName name="_36_102122">#REF!</definedName>
    <definedName name="_36_102132" localSheetId="11">#REF!</definedName>
    <definedName name="_36_102132">#REF!</definedName>
    <definedName name="_36_102133" localSheetId="11">#REF!</definedName>
    <definedName name="_36_102133">#REF!</definedName>
    <definedName name="_36_102142" localSheetId="11">#REF!</definedName>
    <definedName name="_36_102142">#REF!</definedName>
    <definedName name="_361_990014" localSheetId="11">#REF!</definedName>
    <definedName name="_361_990014">#REF!</definedName>
    <definedName name="_362_99001R3" localSheetId="11">#REF!</definedName>
    <definedName name="_362_99001R3">#REF!</definedName>
    <definedName name="_363_202133" localSheetId="11">#REF!</definedName>
    <definedName name="_363_202133">#REF!</definedName>
    <definedName name="_363_99002R3" localSheetId="11">#REF!</definedName>
    <definedName name="_363_99002R3">#REF!</definedName>
    <definedName name="_364_99004R3" localSheetId="11">#REF!</definedName>
    <definedName name="_364_99004R3">#REF!</definedName>
    <definedName name="_365CASHFLOW_WKST2" localSheetId="11">#REF!</definedName>
    <definedName name="_365CASHFLOW_WKST2">#REF!</definedName>
    <definedName name="_367_202134" localSheetId="11">#REF!</definedName>
    <definedName name="_367_202134">#REF!</definedName>
    <definedName name="_368_20213R2" localSheetId="11">#REF!</definedName>
    <definedName name="_368_20213R2">#REF!</definedName>
    <definedName name="_369_301003" localSheetId="11">#REF!</definedName>
    <definedName name="_369_301003">#REF!</definedName>
    <definedName name="_369CHOI" localSheetId="11">#REF!</definedName>
    <definedName name="_369CHOI">#REF!</definedName>
    <definedName name="_37" localSheetId="11">#REF!</definedName>
    <definedName name="_37">#REF!</definedName>
    <definedName name="_37_102072" localSheetId="11">#REF!</definedName>
    <definedName name="_37_102072">#REF!</definedName>
    <definedName name="_37_102083" localSheetId="11">#REF!</definedName>
    <definedName name="_37_102083">#REF!</definedName>
    <definedName name="_37_102111" localSheetId="11">#REF!</definedName>
    <definedName name="_37_102111">#REF!</definedName>
    <definedName name="_37_102112" localSheetId="11">#REF!</definedName>
    <definedName name="_37_102112">#REF!</definedName>
    <definedName name="_37_102123" localSheetId="11">#REF!</definedName>
    <definedName name="_37_102123">#REF!</definedName>
    <definedName name="_37_102133" localSheetId="11">#REF!</definedName>
    <definedName name="_37_102133">#REF!</definedName>
    <definedName name="_37_102134" localSheetId="11">#REF!</definedName>
    <definedName name="_37_102134">#REF!</definedName>
    <definedName name="_37_102143" localSheetId="11">#REF!</definedName>
    <definedName name="_37_102143">#REF!</definedName>
    <definedName name="_372_202151" localSheetId="11">#REF!</definedName>
    <definedName name="_372_202151">#REF!</definedName>
    <definedName name="_373_301004" localSheetId="11">#REF!</definedName>
    <definedName name="_373_301004">#REF!</definedName>
    <definedName name="_373CHOIC" localSheetId="11">#REF!</definedName>
    <definedName name="_373CHOIC">#REF!</definedName>
    <definedName name="_376_202152" localSheetId="11">#REF!</definedName>
    <definedName name="_376_202152">#REF!</definedName>
    <definedName name="_377H" localSheetId="11">#REF!</definedName>
    <definedName name="_377H">#REF!</definedName>
    <definedName name="_38" localSheetId="11">#REF!</definedName>
    <definedName name="_38">#REF!</definedName>
    <definedName name="_38_102013" localSheetId="11">#REF!</definedName>
    <definedName name="_38_102013">#REF!</definedName>
    <definedName name="_38_102084" localSheetId="11">#REF!</definedName>
    <definedName name="_38_102084">#REF!</definedName>
    <definedName name="_38_102112" localSheetId="11">#REF!</definedName>
    <definedName name="_38_102112">#REF!</definedName>
    <definedName name="_38_102113" localSheetId="11">#REF!</definedName>
    <definedName name="_38_102113">#REF!</definedName>
    <definedName name="_38_102124" localSheetId="11">#REF!</definedName>
    <definedName name="_38_102124">#REF!</definedName>
    <definedName name="_38_102134" localSheetId="11">#REF!</definedName>
    <definedName name="_38_102134">#REF!</definedName>
    <definedName name="_38_102141" localSheetId="11">#REF!</definedName>
    <definedName name="_38_102141">#REF!</definedName>
    <definedName name="_38_102144" localSheetId="11">#REF!</definedName>
    <definedName name="_38_102144">#REF!</definedName>
    <definedName name="_380_202153" localSheetId="11">#REF!</definedName>
    <definedName name="_380_202153">#REF!</definedName>
    <definedName name="_382_302112" localSheetId="11">#REF!</definedName>
    <definedName name="_382_302112">#REF!</definedName>
    <definedName name="_382OUR_WORKPAPER" localSheetId="11">#REF!</definedName>
    <definedName name="_382OUR_WORKPAPER">#REF!</definedName>
    <definedName name="_383PG_1_MONTH" localSheetId="11">#REF!</definedName>
    <definedName name="_383PG_1_MONTH">#REF!</definedName>
    <definedName name="_384_202154" localSheetId="11">#REF!</definedName>
    <definedName name="_384_202154">#REF!</definedName>
    <definedName name="_385_20215R2" localSheetId="11">#REF!</definedName>
    <definedName name="_385_20215R2">#REF!</definedName>
    <definedName name="_386_302113" localSheetId="11">#REF!</definedName>
    <definedName name="_386_302113">#REF!</definedName>
    <definedName name="_387PG_4_MONTH" localSheetId="11">#REF!</definedName>
    <definedName name="_387PG_4_MONTH">#REF!</definedName>
    <definedName name="_388PG_6_MONTH" localSheetId="11">#REF!</definedName>
    <definedName name="_388PG_6_MONTH">#REF!</definedName>
    <definedName name="_389_202161" localSheetId="11">#REF!</definedName>
    <definedName name="_389_202161">#REF!</definedName>
    <definedName name="_389PG_7_MONTH" localSheetId="11">#REF!</definedName>
    <definedName name="_389PG_7_MONTH">#REF!</definedName>
    <definedName name="_39" localSheetId="11">#REF!</definedName>
    <definedName name="_39">#REF!</definedName>
    <definedName name="_39_102073" localSheetId="11">#REF!</definedName>
    <definedName name="_39_102073">#REF!</definedName>
    <definedName name="_39_102111" localSheetId="11">#REF!</definedName>
    <definedName name="_39_102111">#REF!</definedName>
    <definedName name="_39_102113" localSheetId="11">#REF!</definedName>
    <definedName name="_39_102113">#REF!</definedName>
    <definedName name="_39_102114" localSheetId="11">#REF!</definedName>
    <definedName name="_39_102114">#REF!</definedName>
    <definedName name="_39_102131" localSheetId="11">#REF!</definedName>
    <definedName name="_39_102131">#REF!</definedName>
    <definedName name="_39_102141" localSheetId="11">#REF!</definedName>
    <definedName name="_39_102141">#REF!</definedName>
    <definedName name="_39_102142" localSheetId="11">#REF!</definedName>
    <definedName name="_39_102142">#REF!</definedName>
    <definedName name="_39_102151" localSheetId="11">#REF!</definedName>
    <definedName name="_39_102151">#REF!</definedName>
    <definedName name="_390_302114" localSheetId="11">#REF!</definedName>
    <definedName name="_390_302114">#REF!</definedName>
    <definedName name="_393_202162" localSheetId="11">#REF!</definedName>
    <definedName name="_393_202162">#REF!</definedName>
    <definedName name="_394T_R_ATTACHMENT" localSheetId="11">#REF!</definedName>
    <definedName name="_394T_R_ATTACHMENT">#REF!</definedName>
    <definedName name="_397_202163" localSheetId="11">#REF!</definedName>
    <definedName name="_397_202163">#REF!</definedName>
    <definedName name="_3PREFERRED_STOCK" localSheetId="11">#REF!</definedName>
    <definedName name="_3PREFERRED_STOCK">#REF!</definedName>
    <definedName name="_3ROUN" localSheetId="11">#REF!</definedName>
    <definedName name="_3ROUN">#REF!</definedName>
    <definedName name="_4" localSheetId="11">#REF!</definedName>
    <definedName name="_4">#REF!</definedName>
    <definedName name="_4_00021G" localSheetId="11">#REF!</definedName>
    <definedName name="_4_00021G">#REF!</definedName>
    <definedName name="_4_00021T" localSheetId="11">#REF!</definedName>
    <definedName name="_4_00021T">#REF!</definedName>
    <definedName name="_4_2003_AFFILIATE_BILLINGS_SUMMARY_QRY" localSheetId="11">#REF!</definedName>
    <definedName name="_4_2003_AFFILIATE_BILLINGS_SUMMARY_QRY">#REF!</definedName>
    <definedName name="_40" localSheetId="11">#REF!</definedName>
    <definedName name="_40">#REF!</definedName>
    <definedName name="_40_101003" localSheetId="11">#REF!</definedName>
    <definedName name="_40_101003">#REF!</definedName>
    <definedName name="_40_102014" localSheetId="11">#REF!</definedName>
    <definedName name="_40_102014">#REF!</definedName>
    <definedName name="_40_102112" localSheetId="11">#REF!</definedName>
    <definedName name="_40_102112">#REF!</definedName>
    <definedName name="_40_102114" localSheetId="11">#REF!</definedName>
    <definedName name="_40_102114">#REF!</definedName>
    <definedName name="_40_102132" localSheetId="11">#REF!</definedName>
    <definedName name="_40_102132">#REF!</definedName>
    <definedName name="_40_102142" localSheetId="11">#REF!</definedName>
    <definedName name="_40_102142">#REF!</definedName>
    <definedName name="_40_102143" localSheetId="11">#REF!</definedName>
    <definedName name="_40_102143">#REF!</definedName>
    <definedName name="_40_102152" localSheetId="11">#REF!</definedName>
    <definedName name="_40_102152">#REF!</definedName>
    <definedName name="_401_202164" localSheetId="11">#REF!</definedName>
    <definedName name="_401_202164">#REF!</definedName>
    <definedName name="_401001" localSheetId="11">#REF!</definedName>
    <definedName name="_401001">#REF!</definedName>
    <definedName name="_401002" localSheetId="11">#REF!</definedName>
    <definedName name="_401002">#REF!</definedName>
    <definedName name="_401003" localSheetId="11">#REF!</definedName>
    <definedName name="_401003">#REF!</definedName>
    <definedName name="_401004" localSheetId="11">#REF!</definedName>
    <definedName name="_401004">#REF!</definedName>
    <definedName name="_40100R1" localSheetId="11">#REF!</definedName>
    <definedName name="_40100R1">#REF!</definedName>
    <definedName name="_402_20216R1" localSheetId="11">#REF!</definedName>
    <definedName name="_402_20216R1">#REF!</definedName>
    <definedName name="_402111" localSheetId="11">#REF!</definedName>
    <definedName name="_402111">#REF!</definedName>
    <definedName name="_402112" localSheetId="11">#REF!</definedName>
    <definedName name="_402112">#REF!</definedName>
    <definedName name="_402113" localSheetId="11">#REF!</definedName>
    <definedName name="_402113">#REF!</definedName>
    <definedName name="_402114" localSheetId="11">#REF!</definedName>
    <definedName name="_402114">#REF!</definedName>
    <definedName name="_402121" localSheetId="11">#REF!</definedName>
    <definedName name="_402121">#REF!</definedName>
    <definedName name="_402122" localSheetId="11">#REF!</definedName>
    <definedName name="_402122">#REF!</definedName>
    <definedName name="_402123" localSheetId="11">#REF!</definedName>
    <definedName name="_402123">#REF!</definedName>
    <definedName name="_402124" localSheetId="11">#REF!</definedName>
    <definedName name="_402124">#REF!</definedName>
    <definedName name="_40212R1" localSheetId="11">#REF!</definedName>
    <definedName name="_40212R1">#REF!</definedName>
    <definedName name="_40212R2" localSheetId="11">#REF!</definedName>
    <definedName name="_40212R2">#REF!</definedName>
    <definedName name="_40212R3" localSheetId="11">#REF!</definedName>
    <definedName name="_40212R3">#REF!</definedName>
    <definedName name="_402131" localSheetId="11">#REF!</definedName>
    <definedName name="_402131">#REF!</definedName>
    <definedName name="_402132" localSheetId="11">#REF!</definedName>
    <definedName name="_402132">#REF!</definedName>
    <definedName name="_402133" localSheetId="11">#REF!</definedName>
    <definedName name="_402133">#REF!</definedName>
    <definedName name="_402134" localSheetId="11">#REF!</definedName>
    <definedName name="_402134">#REF!</definedName>
    <definedName name="_402141" localSheetId="11">#REF!</definedName>
    <definedName name="_402141">#REF!</definedName>
    <definedName name="_402142" localSheetId="11">#REF!</definedName>
    <definedName name="_402142">#REF!</definedName>
    <definedName name="_402143" localSheetId="11">#REF!</definedName>
    <definedName name="_402143">#REF!</definedName>
    <definedName name="_402144" localSheetId="11">#REF!</definedName>
    <definedName name="_402144">#REF!</definedName>
    <definedName name="_40214R3" localSheetId="11">#REF!</definedName>
    <definedName name="_40214R3">#REF!</definedName>
    <definedName name="_402151" localSheetId="11">#REF!</definedName>
    <definedName name="_402151">#REF!</definedName>
    <definedName name="_402152" localSheetId="11">#REF!</definedName>
    <definedName name="_402152">#REF!</definedName>
    <definedName name="_402153" localSheetId="11">#REF!</definedName>
    <definedName name="_402153">#REF!</definedName>
    <definedName name="_402154" localSheetId="11">#REF!</definedName>
    <definedName name="_402154">#REF!</definedName>
    <definedName name="_403_20216R2" localSheetId="11">#REF!</definedName>
    <definedName name="_403_20216R2">#REF!</definedName>
    <definedName name="_403_401003" localSheetId="11">#REF!</definedName>
    <definedName name="_403_401003">#REF!</definedName>
    <definedName name="_404_20216R3" localSheetId="11">#REF!</definedName>
    <definedName name="_404_20216R3">#REF!</definedName>
    <definedName name="_407_401004" localSheetId="11">#REF!</definedName>
    <definedName name="_407_401004">#REF!</definedName>
    <definedName name="_408_202171" localSheetId="11">#REF!</definedName>
    <definedName name="_408_202171">#REF!</definedName>
    <definedName name="_41" localSheetId="11">#REF!</definedName>
    <definedName name="_41">#REF!</definedName>
    <definedName name="_41_102071" localSheetId="11">#REF!</definedName>
    <definedName name="_41_102071">#REF!</definedName>
    <definedName name="_41_102074" localSheetId="11">#REF!</definedName>
    <definedName name="_41_102074">#REF!</definedName>
    <definedName name="_41_102114" localSheetId="11">#REF!</definedName>
    <definedName name="_41_102114">#REF!</definedName>
    <definedName name="_41_102121" localSheetId="11">#REF!</definedName>
    <definedName name="_41_102121">#REF!</definedName>
    <definedName name="_41_102133" localSheetId="11">#REF!</definedName>
    <definedName name="_41_102133">#REF!</definedName>
    <definedName name="_41_102143" localSheetId="11">#REF!</definedName>
    <definedName name="_41_102143">#REF!</definedName>
    <definedName name="_41_102144" localSheetId="11">#REF!</definedName>
    <definedName name="_41_102144">#REF!</definedName>
    <definedName name="_41_102153" localSheetId="11">#REF!</definedName>
    <definedName name="_41_102153">#REF!</definedName>
    <definedName name="_412_202172" localSheetId="11">#REF!</definedName>
    <definedName name="_412_202172">#REF!</definedName>
    <definedName name="_416_202173" localSheetId="11">#REF!</definedName>
    <definedName name="_416_202173">#REF!</definedName>
    <definedName name="_416_402112" localSheetId="11">#REF!</definedName>
    <definedName name="_416_402112">#REF!</definedName>
    <definedName name="_42" localSheetId="11">#REF!</definedName>
    <definedName name="_42">#REF!</definedName>
    <definedName name="_42_102072" localSheetId="11">#REF!</definedName>
    <definedName name="_42_102072">#REF!</definedName>
    <definedName name="_42_102121" localSheetId="11">#REF!</definedName>
    <definedName name="_42_102121">#REF!</definedName>
    <definedName name="_42_102134" localSheetId="11">#REF!</definedName>
    <definedName name="_42_102134">#REF!</definedName>
    <definedName name="_42_102144" localSheetId="11">#REF!</definedName>
    <definedName name="_42_102144">#REF!</definedName>
    <definedName name="_42_102151" localSheetId="11">#REF!</definedName>
    <definedName name="_42_102151">#REF!</definedName>
    <definedName name="_42_102154" localSheetId="11">#REF!</definedName>
    <definedName name="_42_102154">#REF!</definedName>
    <definedName name="_420_202174" localSheetId="11">#REF!</definedName>
    <definedName name="_420_202174">#REF!</definedName>
    <definedName name="_420_402113" localSheetId="11">#REF!</definedName>
    <definedName name="_420_402113">#REF!</definedName>
    <definedName name="_422" localSheetId="11">#REF!</definedName>
    <definedName name="_422">#REF!</definedName>
    <definedName name="_423" localSheetId="11">#REF!</definedName>
    <definedName name="_423">#REF!</definedName>
    <definedName name="_424_202181" localSheetId="11">#REF!</definedName>
    <definedName name="_424_202181">#REF!</definedName>
    <definedName name="_424_402114" localSheetId="11">#REF!</definedName>
    <definedName name="_424_402114">#REF!</definedName>
    <definedName name="_428_202182" localSheetId="11">#REF!</definedName>
    <definedName name="_428_202182">#REF!</definedName>
    <definedName name="_43" localSheetId="11">#REF!</definedName>
    <definedName name="_43">#REF!</definedName>
    <definedName name="_43_102073" localSheetId="11">#REF!</definedName>
    <definedName name="_43_102073">#REF!</definedName>
    <definedName name="_43_10207R3" localSheetId="11">#REF!</definedName>
    <definedName name="_43_10207R3">#REF!</definedName>
    <definedName name="_43_102122" localSheetId="11">#REF!</definedName>
    <definedName name="_43_102122">#REF!</definedName>
    <definedName name="_43_102141" localSheetId="11">#REF!</definedName>
    <definedName name="_43_102141">#REF!</definedName>
    <definedName name="_43_102151" localSheetId="11">#REF!</definedName>
    <definedName name="_43_102151">#REF!</definedName>
    <definedName name="_43_102152" localSheetId="11">#REF!</definedName>
    <definedName name="_43_102152">#REF!</definedName>
    <definedName name="_43_10215R1" localSheetId="11">#REF!</definedName>
    <definedName name="_43_10215R1">#REF!</definedName>
    <definedName name="_432_202183" localSheetId="11">#REF!</definedName>
    <definedName name="_432_202183">#REF!</definedName>
    <definedName name="_432_402122" localSheetId="11">#REF!</definedName>
    <definedName name="_432_402122">#REF!</definedName>
    <definedName name="_436_202184" localSheetId="11">#REF!</definedName>
    <definedName name="_436_202184">#REF!</definedName>
    <definedName name="_436_402123" localSheetId="11">#REF!</definedName>
    <definedName name="_436_402123">#REF!</definedName>
    <definedName name="_439_20218R3" localSheetId="11">#REF!</definedName>
    <definedName name="_439_20218R3">#REF!</definedName>
    <definedName name="_44" localSheetId="11">#REF!</definedName>
    <definedName name="_44">#REF!</definedName>
    <definedName name="_44_101004" localSheetId="11">#REF!</definedName>
    <definedName name="_44_101004">#REF!</definedName>
    <definedName name="_44_102074" localSheetId="11">#REF!</definedName>
    <definedName name="_44_102074">#REF!</definedName>
    <definedName name="_44_102122" localSheetId="11">#REF!</definedName>
    <definedName name="_44_102122">#REF!</definedName>
    <definedName name="_44_102123" localSheetId="11">#REF!</definedName>
    <definedName name="_44_102123">#REF!</definedName>
    <definedName name="_44_102142" localSheetId="11">#REF!</definedName>
    <definedName name="_44_102142">#REF!</definedName>
    <definedName name="_44_102152" localSheetId="11">#REF!</definedName>
    <definedName name="_44_102152">#REF!</definedName>
    <definedName name="_44_102153" localSheetId="11">#REF!</definedName>
    <definedName name="_44_102153">#REF!</definedName>
    <definedName name="_44_10215R2" localSheetId="11">#REF!</definedName>
    <definedName name="_44_10215R2">#REF!</definedName>
    <definedName name="_440_20221R2" localSheetId="11">#REF!</definedName>
    <definedName name="_440_20221R2">#REF!</definedName>
    <definedName name="_440_402124" localSheetId="11">#REF!</definedName>
    <definedName name="_440_402124">#REF!</definedName>
    <definedName name="_443_20221R3" localSheetId="11">#REF!</definedName>
    <definedName name="_443_20221R3">#REF!</definedName>
    <definedName name="_448_21010" localSheetId="11">#REF!</definedName>
    <definedName name="_448_21010">#REF!</definedName>
    <definedName name="_45" localSheetId="11">#REF!</definedName>
    <definedName name="_45">#REF!</definedName>
    <definedName name="_45_10207R3" localSheetId="11">#REF!</definedName>
    <definedName name="_45_10207R3">#REF!</definedName>
    <definedName name="_45_102081" localSheetId="11">#REF!</definedName>
    <definedName name="_45_102081">#REF!</definedName>
    <definedName name="_45_102123" localSheetId="11">#REF!</definedName>
    <definedName name="_45_102123">#REF!</definedName>
    <definedName name="_45_102124" localSheetId="11">#REF!</definedName>
    <definedName name="_45_102124">#REF!</definedName>
    <definedName name="_45_102143" localSheetId="11">#REF!</definedName>
    <definedName name="_45_102143">#REF!</definedName>
    <definedName name="_45_102153" localSheetId="11">#REF!</definedName>
    <definedName name="_45_102153">#REF!</definedName>
    <definedName name="_45_102154" localSheetId="11">#REF!</definedName>
    <definedName name="_45_102154">#REF!</definedName>
    <definedName name="_45_10215R3" localSheetId="11">#REF!</definedName>
    <definedName name="_45_10215R3">#REF!</definedName>
    <definedName name="_451_402132" localSheetId="11">#REF!</definedName>
    <definedName name="_451_402132">#REF!</definedName>
    <definedName name="_453_21010D" localSheetId="11">#REF!</definedName>
    <definedName name="_453_21010D">#REF!</definedName>
    <definedName name="_455_402133" localSheetId="11">#REF!</definedName>
    <definedName name="_455_402133">#REF!</definedName>
    <definedName name="_458_21010G" localSheetId="11">#REF!</definedName>
    <definedName name="_458_21010G">#REF!</definedName>
    <definedName name="_459_402134" localSheetId="11">#REF!</definedName>
    <definedName name="_459_402134">#REF!</definedName>
    <definedName name="_46" localSheetId="11">#REF!</definedName>
    <definedName name="_46">#REF!</definedName>
    <definedName name="_46_102082" localSheetId="11">#REF!</definedName>
    <definedName name="_46_102082">#REF!</definedName>
    <definedName name="_46_102123" localSheetId="11">#REF!</definedName>
    <definedName name="_46_102123">#REF!</definedName>
    <definedName name="_46_102131" localSheetId="11">#REF!</definedName>
    <definedName name="_46_102131">#REF!</definedName>
    <definedName name="_46_102144" localSheetId="11">#REF!</definedName>
    <definedName name="_46_102144">#REF!</definedName>
    <definedName name="_46_102154" localSheetId="11">#REF!</definedName>
    <definedName name="_46_102154">#REF!</definedName>
    <definedName name="_46_102161" localSheetId="11">#REF!</definedName>
    <definedName name="_46_102161">#REF!</definedName>
    <definedName name="_463_21010L" localSheetId="11">#REF!</definedName>
    <definedName name="_463_21010L">#REF!</definedName>
    <definedName name="_4639" localSheetId="11">#REF!</definedName>
    <definedName name="_4639">#REF!</definedName>
    <definedName name="_467_402142" localSheetId="11">#REF!</definedName>
    <definedName name="_467_402142">#REF!</definedName>
    <definedName name="_4674" localSheetId="11">#REF!</definedName>
    <definedName name="_4674">#REF!</definedName>
    <definedName name="_468_21010T" localSheetId="11">#REF!</definedName>
    <definedName name="_468_21010T">#REF!</definedName>
    <definedName name="_47" localSheetId="11">#REF!</definedName>
    <definedName name="_47">#REF!</definedName>
    <definedName name="_47_102081" localSheetId="11">#REF!</definedName>
    <definedName name="_47_102081">#REF!</definedName>
    <definedName name="_47_102083" localSheetId="11">#REF!</definedName>
    <definedName name="_47_102083">#REF!</definedName>
    <definedName name="_47_102124" localSheetId="11">#REF!</definedName>
    <definedName name="_47_102124">#REF!</definedName>
    <definedName name="_47_102132" localSheetId="11">#REF!</definedName>
    <definedName name="_47_102132">#REF!</definedName>
    <definedName name="_47_102151" localSheetId="11">#REF!</definedName>
    <definedName name="_47_102151">#REF!</definedName>
    <definedName name="_47_10215R1" localSheetId="11">#REF!</definedName>
    <definedName name="_47_10215R1">#REF!</definedName>
    <definedName name="_47_102162" localSheetId="11">#REF!</definedName>
    <definedName name="_47_102162">#REF!</definedName>
    <definedName name="_471_402143" localSheetId="11">#REF!</definedName>
    <definedName name="_471_402143">#REF!</definedName>
    <definedName name="_472_301001" localSheetId="11">#REF!</definedName>
    <definedName name="_472_301001">#REF!</definedName>
    <definedName name="_475_402144" localSheetId="11">#REF!</definedName>
    <definedName name="_475_402144">#REF!</definedName>
    <definedName name="_476_301002" localSheetId="11">#REF!</definedName>
    <definedName name="_476_301002">#REF!</definedName>
    <definedName name="_48" localSheetId="11">#REF!</definedName>
    <definedName name="_48">#REF!</definedName>
    <definedName name="_48_102084" localSheetId="11">#REF!</definedName>
    <definedName name="_48_102084">#REF!</definedName>
    <definedName name="_48_102124" localSheetId="11">#REF!</definedName>
    <definedName name="_48_102124">#REF!</definedName>
    <definedName name="_48_102131" localSheetId="11">#REF!</definedName>
    <definedName name="_48_102131">#REF!</definedName>
    <definedName name="_48_102133" localSheetId="11">#REF!</definedName>
    <definedName name="_48_102133">#REF!</definedName>
    <definedName name="_48_102152" localSheetId="11">#REF!</definedName>
    <definedName name="_48_102152">#REF!</definedName>
    <definedName name="_48_10215R2" localSheetId="11">#REF!</definedName>
    <definedName name="_48_10215R2">#REF!</definedName>
    <definedName name="_48_102163" localSheetId="11">#REF!</definedName>
    <definedName name="_48_102163">#REF!</definedName>
    <definedName name="_480_301003" localSheetId="11">#REF!</definedName>
    <definedName name="_480_301003">#REF!</definedName>
    <definedName name="_484_301004" localSheetId="11">#REF!</definedName>
    <definedName name="_484_301004">#REF!</definedName>
    <definedName name="_484_402152" localSheetId="11">#REF!</definedName>
    <definedName name="_484_402152">#REF!</definedName>
    <definedName name="_488_402153" localSheetId="11">#REF!</definedName>
    <definedName name="_488_402153">#REF!</definedName>
    <definedName name="_489_30100R1" localSheetId="11">#REF!</definedName>
    <definedName name="_489_30100R1">#REF!</definedName>
    <definedName name="_49" localSheetId="11">#REF!</definedName>
    <definedName name="_49">#REF!</definedName>
    <definedName name="_49_10100R1" localSheetId="11">#REF!</definedName>
    <definedName name="_49_10100R1">#REF!</definedName>
    <definedName name="_49_102082" localSheetId="11">#REF!</definedName>
    <definedName name="_49_102082">#REF!</definedName>
    <definedName name="_49_10212R2" localSheetId="11">#REF!</definedName>
    <definedName name="_49_10212R2">#REF!</definedName>
    <definedName name="_49_102132" localSheetId="11">#REF!</definedName>
    <definedName name="_49_102132">#REF!</definedName>
    <definedName name="_49_102134" localSheetId="11">#REF!</definedName>
    <definedName name="_49_102134">#REF!</definedName>
    <definedName name="_49_102153" localSheetId="11">#REF!</definedName>
    <definedName name="_49_102153">#REF!</definedName>
    <definedName name="_49_10215R3" localSheetId="11">#REF!</definedName>
    <definedName name="_49_10215R3">#REF!</definedName>
    <definedName name="_49_102164" localSheetId="11">#REF!</definedName>
    <definedName name="_49_102164">#REF!</definedName>
    <definedName name="_492_402154" localSheetId="11">#REF!</definedName>
    <definedName name="_492_402154">#REF!</definedName>
    <definedName name="_493_302111" localSheetId="11">#REF!</definedName>
    <definedName name="_493_302111">#REF!</definedName>
    <definedName name="_497_302112" localSheetId="11">#REF!</definedName>
    <definedName name="_497_302112">#REF!</definedName>
    <definedName name="_4PREFERRED_STOCK" localSheetId="11">#REF!</definedName>
    <definedName name="_4PREFERRED_STOCK">#REF!</definedName>
    <definedName name="_4ROUN" localSheetId="11">#REF!</definedName>
    <definedName name="_4ROUN">#REF!</definedName>
    <definedName name="_5" localSheetId="11">#REF!</definedName>
    <definedName name="_5">#REF!</definedName>
    <definedName name="_5_0_0CHOI" localSheetId="11">#REF!</definedName>
    <definedName name="_5_0_0CHOI">#REF!</definedName>
    <definedName name="_5_0_0ROUN" localSheetId="11">#REF!</definedName>
    <definedName name="_5_0_0ROUN">#REF!</definedName>
    <definedName name="_5_00021D" localSheetId="11">#REF!</definedName>
    <definedName name="_5_00021D">#REF!</definedName>
    <definedName name="_5_10100" localSheetId="11">#REF!</definedName>
    <definedName name="_5_10100">#REF!</definedName>
    <definedName name="_50" localSheetId="11">#REF!</definedName>
    <definedName name="_50">#REF!</definedName>
    <definedName name="_50_102111" localSheetId="11">#REF!</definedName>
    <definedName name="_50_102111">#REF!</definedName>
    <definedName name="_50_102131" localSheetId="11">#REF!</definedName>
    <definedName name="_50_102131">#REF!</definedName>
    <definedName name="_50_102133" localSheetId="11">#REF!</definedName>
    <definedName name="_50_102133">#REF!</definedName>
    <definedName name="_50_102141" localSheetId="11">#REF!</definedName>
    <definedName name="_50_102141">#REF!</definedName>
    <definedName name="_50_102154" localSheetId="11">#REF!</definedName>
    <definedName name="_50_102154">#REF!</definedName>
    <definedName name="_50_102161" localSheetId="11">#REF!</definedName>
    <definedName name="_50_102161">#REF!</definedName>
    <definedName name="_50_102171" localSheetId="11">#REF!</definedName>
    <definedName name="_50_102171">#REF!</definedName>
    <definedName name="_501_302113" localSheetId="11">#REF!</definedName>
    <definedName name="_501_302113">#REF!</definedName>
    <definedName name="_501001" localSheetId="11">#REF!</definedName>
    <definedName name="_501001">#REF!</definedName>
    <definedName name="_501002" localSheetId="11">#REF!</definedName>
    <definedName name="_501002">#REF!</definedName>
    <definedName name="_501003" localSheetId="11">#REF!</definedName>
    <definedName name="_501003">#REF!</definedName>
    <definedName name="_501004" localSheetId="11">#REF!</definedName>
    <definedName name="_501004">#REF!</definedName>
    <definedName name="_50100R1" localSheetId="11">#REF!</definedName>
    <definedName name="_50100R1">#REF!</definedName>
    <definedName name="_50100R2" localSheetId="11">#REF!</definedName>
    <definedName name="_50100R2">#REF!</definedName>
    <definedName name="_50100R3" localSheetId="11">#REF!</definedName>
    <definedName name="_50100R3">#REF!</definedName>
    <definedName name="_504_501003" localSheetId="11">#REF!</definedName>
    <definedName name="_504_501003">#REF!</definedName>
    <definedName name="_505_302114" localSheetId="11">#REF!</definedName>
    <definedName name="_505_302114">#REF!</definedName>
    <definedName name="_506_30211R2" localSheetId="11">#REF!</definedName>
    <definedName name="_506_30211R2">#REF!</definedName>
    <definedName name="_508_501004" localSheetId="11">#REF!</definedName>
    <definedName name="_508_501004">#REF!</definedName>
    <definedName name="_51" localSheetId="11">#REF!</definedName>
    <definedName name="_51">#REF!</definedName>
    <definedName name="_51_102083" localSheetId="11">#REF!</definedName>
    <definedName name="_51_102083">#REF!</definedName>
    <definedName name="_51_102112" localSheetId="11">#REF!</definedName>
    <definedName name="_51_102112">#REF!</definedName>
    <definedName name="_51_102132" localSheetId="11">#REF!</definedName>
    <definedName name="_51_102132">#REF!</definedName>
    <definedName name="_51_102134" localSheetId="11">#REF!</definedName>
    <definedName name="_51_102134">#REF!</definedName>
    <definedName name="_51_102142" localSheetId="11">#REF!</definedName>
    <definedName name="_51_102142">#REF!</definedName>
    <definedName name="_51_102161" localSheetId="11">#REF!</definedName>
    <definedName name="_51_102161">#REF!</definedName>
    <definedName name="_51_102162" localSheetId="11">#REF!</definedName>
    <definedName name="_51_102162">#REF!</definedName>
    <definedName name="_51_102172" localSheetId="11">#REF!</definedName>
    <definedName name="_51_102172">#REF!</definedName>
    <definedName name="_510_401001" localSheetId="11">#REF!</definedName>
    <definedName name="_510_401001">#REF!</definedName>
    <definedName name="_514_401002" localSheetId="11">#REF!</definedName>
    <definedName name="_514_401002">#REF!</definedName>
    <definedName name="_518_401003" localSheetId="11">#REF!</definedName>
    <definedName name="_518_401003">#REF!</definedName>
    <definedName name="_52" localSheetId="11">#REF!</definedName>
    <definedName name="_52">#REF!</definedName>
    <definedName name="_52_102114" localSheetId="11">#REF!</definedName>
    <definedName name="_52_102114">#REF!</definedName>
    <definedName name="_52_102133" localSheetId="11">#REF!</definedName>
    <definedName name="_52_102133">#REF!</definedName>
    <definedName name="_52_102141" localSheetId="11">#REF!</definedName>
    <definedName name="_52_102141">#REF!</definedName>
    <definedName name="_52_102143" localSheetId="11">#REF!</definedName>
    <definedName name="_52_102143">#REF!</definedName>
    <definedName name="_52_102162" localSheetId="11">#REF!</definedName>
    <definedName name="_52_102162">#REF!</definedName>
    <definedName name="_52_102163" localSheetId="11">#REF!</definedName>
    <definedName name="_52_102163">#REF!</definedName>
    <definedName name="_52_102173" localSheetId="11">#REF!</definedName>
    <definedName name="_52_102173">#REF!</definedName>
    <definedName name="_522_401004" localSheetId="11">#REF!</definedName>
    <definedName name="_522_401004">#REF!</definedName>
    <definedName name="_523_601003" localSheetId="11">#REF!</definedName>
    <definedName name="_523_601003">#REF!</definedName>
    <definedName name="_527_40100R1" localSheetId="11">#REF!</definedName>
    <definedName name="_527_40100R1">#REF!</definedName>
    <definedName name="_527_601004" localSheetId="11">#REF!</definedName>
    <definedName name="_527_601004">#REF!</definedName>
    <definedName name="_53" localSheetId="11">#REF!</definedName>
    <definedName name="_53">#REF!</definedName>
    <definedName name="_53_102011" localSheetId="11">#REF!</definedName>
    <definedName name="_53_102011">#REF!</definedName>
    <definedName name="_53_102084" localSheetId="11">#REF!</definedName>
    <definedName name="_53_102084">#REF!</definedName>
    <definedName name="_53_102134" localSheetId="11">#REF!</definedName>
    <definedName name="_53_102134">#REF!</definedName>
    <definedName name="_53_102142" localSheetId="11">#REF!</definedName>
    <definedName name="_53_102142">#REF!</definedName>
    <definedName name="_53_102144" localSheetId="11">#REF!</definedName>
    <definedName name="_53_102144">#REF!</definedName>
    <definedName name="_53_102163" localSheetId="11">#REF!</definedName>
    <definedName name="_53_102163">#REF!</definedName>
    <definedName name="_53_102164" localSheetId="11">#REF!</definedName>
    <definedName name="_53_102164">#REF!</definedName>
    <definedName name="_53_102174" localSheetId="11">#REF!</definedName>
    <definedName name="_53_102174">#REF!</definedName>
    <definedName name="_531_402111" localSheetId="11">#REF!</definedName>
    <definedName name="_531_402111">#REF!</definedName>
    <definedName name="_5325" localSheetId="11">#REF!</definedName>
    <definedName name="_5325">#REF!</definedName>
    <definedName name="_535_402112" localSheetId="11">#REF!</definedName>
    <definedName name="_535_402112">#REF!</definedName>
    <definedName name="_5360" localSheetId="11">#REF!</definedName>
    <definedName name="_5360">#REF!</definedName>
    <definedName name="_538_602112" localSheetId="11">#REF!</definedName>
    <definedName name="_538_602112">#REF!</definedName>
    <definedName name="_539_402113" localSheetId="11">#REF!</definedName>
    <definedName name="_539_402113">#REF!</definedName>
    <definedName name="_54" localSheetId="11">#REF!</definedName>
    <definedName name="_54">#REF!</definedName>
    <definedName name="_54_102121" localSheetId="11">#REF!</definedName>
    <definedName name="_54_102121">#REF!</definedName>
    <definedName name="_54_10213R2" localSheetId="11">#REF!</definedName>
    <definedName name="_54_10213R2">#REF!</definedName>
    <definedName name="_54_102143" localSheetId="11">#REF!</definedName>
    <definedName name="_54_102143">#REF!</definedName>
    <definedName name="_54_102151" localSheetId="11">#REF!</definedName>
    <definedName name="_54_102151">#REF!</definedName>
    <definedName name="_54_102164" localSheetId="11">#REF!</definedName>
    <definedName name="_54_102164">#REF!</definedName>
    <definedName name="_54_102171" localSheetId="11">#REF!</definedName>
    <definedName name="_54_102171">#REF!</definedName>
    <definedName name="_54_10217R1" localSheetId="11">#REF!</definedName>
    <definedName name="_54_10217R1">#REF!</definedName>
    <definedName name="_54_102181" localSheetId="11">#REF!</definedName>
    <definedName name="_54_102181">#REF!</definedName>
    <definedName name="_5413" localSheetId="11">#REF!</definedName>
    <definedName name="_5413">#REF!</definedName>
    <definedName name="_542_602113" localSheetId="11">#REF!</definedName>
    <definedName name="_542_602113">#REF!</definedName>
    <definedName name="_543_402114" localSheetId="11">#REF!</definedName>
    <definedName name="_543_402114">#REF!</definedName>
    <definedName name="_546_602114" localSheetId="11">#REF!</definedName>
    <definedName name="_546_602114">#REF!</definedName>
    <definedName name="_547_402121" localSheetId="11">#REF!</definedName>
    <definedName name="_547_402121">#REF!</definedName>
    <definedName name="_55" localSheetId="11">#REF!</definedName>
    <definedName name="_55">#REF!</definedName>
    <definedName name="_55_102111" localSheetId="11">#REF!</definedName>
    <definedName name="_55_102111">#REF!</definedName>
    <definedName name="_55_102141" localSheetId="11">#REF!</definedName>
    <definedName name="_55_102141">#REF!</definedName>
    <definedName name="_55_102144" localSheetId="11">#REF!</definedName>
    <definedName name="_55_102144">#REF!</definedName>
    <definedName name="_55_102152" localSheetId="11">#REF!</definedName>
    <definedName name="_55_102152">#REF!</definedName>
    <definedName name="_55_102171" localSheetId="11">#REF!</definedName>
    <definedName name="_55_102171">#REF!</definedName>
    <definedName name="_55_102172" localSheetId="11">#REF!</definedName>
    <definedName name="_55_102172">#REF!</definedName>
    <definedName name="_55_10217R2" localSheetId="11">#REF!</definedName>
    <definedName name="_55_10217R2">#REF!</definedName>
    <definedName name="_55_102182" localSheetId="11">#REF!</definedName>
    <definedName name="_55_102182">#REF!</definedName>
    <definedName name="_551_402122" localSheetId="11">#REF!</definedName>
    <definedName name="_551_402122">#REF!</definedName>
    <definedName name="_554_602122" localSheetId="11">#REF!</definedName>
    <definedName name="_554_602122">#REF!</definedName>
    <definedName name="_555_402123" localSheetId="11">#REF!</definedName>
    <definedName name="_555_402123">#REF!</definedName>
    <definedName name="_558_602123" localSheetId="11">#REF!</definedName>
    <definedName name="_558_602123">#REF!</definedName>
    <definedName name="_559_402124" localSheetId="11">#REF!</definedName>
    <definedName name="_559_402124">#REF!</definedName>
    <definedName name="_56" localSheetId="11">#REF!</definedName>
    <definedName name="_56">#REF!</definedName>
    <definedName name="_56_102122" localSheetId="11">#REF!</definedName>
    <definedName name="_56_102122">#REF!</definedName>
    <definedName name="_56_102142" localSheetId="11">#REF!</definedName>
    <definedName name="_56_102142">#REF!</definedName>
    <definedName name="_56_102151" localSheetId="11">#REF!</definedName>
    <definedName name="_56_102151">#REF!</definedName>
    <definedName name="_56_102153" localSheetId="11">#REF!</definedName>
    <definedName name="_56_102153">#REF!</definedName>
    <definedName name="_56_102172" localSheetId="11">#REF!</definedName>
    <definedName name="_56_102172">#REF!</definedName>
    <definedName name="_56_102173" localSheetId="11">#REF!</definedName>
    <definedName name="_56_102173">#REF!</definedName>
    <definedName name="_56_10217R3" localSheetId="11">#REF!</definedName>
    <definedName name="_56_10217R3">#REF!</definedName>
    <definedName name="_56_102183" localSheetId="11">#REF!</definedName>
    <definedName name="_56_102183">#REF!</definedName>
    <definedName name="_560_40212R1" localSheetId="11">#REF!</definedName>
    <definedName name="_560_40212R1">#REF!</definedName>
    <definedName name="_561_40212R2" localSheetId="11">#REF!</definedName>
    <definedName name="_561_40212R2">#REF!</definedName>
    <definedName name="_562_40212R3" localSheetId="11">#REF!</definedName>
    <definedName name="_562_40212R3">#REF!</definedName>
    <definedName name="_562_602124" localSheetId="11">#REF!</definedName>
    <definedName name="_562_602124">#REF!</definedName>
    <definedName name="_566_402131" localSheetId="11">#REF!</definedName>
    <definedName name="_566_402131">#REF!</definedName>
    <definedName name="_57" localSheetId="11">#REF!</definedName>
    <definedName name="_57">#REF!</definedName>
    <definedName name="_57_102012" localSheetId="11">#REF!</definedName>
    <definedName name="_57_102012">#REF!</definedName>
    <definedName name="_57_102082" localSheetId="11">#REF!</definedName>
    <definedName name="_57_102082">#REF!</definedName>
    <definedName name="_57_102112" localSheetId="11">#REF!</definedName>
    <definedName name="_57_102112">#REF!</definedName>
    <definedName name="_57_102143" localSheetId="11">#REF!</definedName>
    <definedName name="_57_102143">#REF!</definedName>
    <definedName name="_57_102152" localSheetId="11">#REF!</definedName>
    <definedName name="_57_102152">#REF!</definedName>
    <definedName name="_57_102154" localSheetId="11">#REF!</definedName>
    <definedName name="_57_102154">#REF!</definedName>
    <definedName name="_57_102173" localSheetId="11">#REF!</definedName>
    <definedName name="_57_102173">#REF!</definedName>
    <definedName name="_57_102174" localSheetId="11">#REF!</definedName>
    <definedName name="_57_102174">#REF!</definedName>
    <definedName name="_57_102181" localSheetId="11">#REF!</definedName>
    <definedName name="_57_102181">#REF!</definedName>
    <definedName name="_57_102184" localSheetId="11">#REF!</definedName>
    <definedName name="_57_102184">#REF!</definedName>
    <definedName name="_570_402132" localSheetId="11">#REF!</definedName>
    <definedName name="_570_402132">#REF!</definedName>
    <definedName name="_574_402133" localSheetId="11">#REF!</definedName>
    <definedName name="_574_402133">#REF!</definedName>
    <definedName name="_576_901003" localSheetId="11">#REF!</definedName>
    <definedName name="_576_901003">#REF!</definedName>
    <definedName name="_578_402134" localSheetId="11">#REF!</definedName>
    <definedName name="_578_402134">#REF!</definedName>
    <definedName name="_58" localSheetId="11">#REF!</definedName>
    <definedName name="_58">#REF!</definedName>
    <definedName name="_58_102123" localSheetId="11">#REF!</definedName>
    <definedName name="_58_102123">#REF!</definedName>
    <definedName name="_58_102144" localSheetId="11">#REF!</definedName>
    <definedName name="_58_102144">#REF!</definedName>
    <definedName name="_58_102153" localSheetId="11">#REF!</definedName>
    <definedName name="_58_102153">#REF!</definedName>
    <definedName name="_58_10215R1" localSheetId="11">#REF!</definedName>
    <definedName name="_58_10215R1">#REF!</definedName>
    <definedName name="_58_102174" localSheetId="11">#REF!</definedName>
    <definedName name="_58_102174">#REF!</definedName>
    <definedName name="_58_10217R1" localSheetId="11">#REF!</definedName>
    <definedName name="_58_10217R1">#REF!</definedName>
    <definedName name="_58_102182" localSheetId="11">#REF!</definedName>
    <definedName name="_58_102182">#REF!</definedName>
    <definedName name="_58_103101" localSheetId="11">#REF!</definedName>
    <definedName name="_58_103101">#REF!</definedName>
    <definedName name="_580_901004" localSheetId="11">#REF!</definedName>
    <definedName name="_580_901004">#REF!</definedName>
    <definedName name="_582_402141" localSheetId="11">#REF!</definedName>
    <definedName name="_582_402141">#REF!</definedName>
    <definedName name="_582_90100R2" localSheetId="11">#REF!</definedName>
    <definedName name="_582_90100R2">#REF!</definedName>
    <definedName name="_583_90100R3" localSheetId="11">#REF!</definedName>
    <definedName name="_583_90100R3">#REF!</definedName>
    <definedName name="_586_402142" localSheetId="11">#REF!</definedName>
    <definedName name="_586_402142">#REF!</definedName>
    <definedName name="_59" localSheetId="11">#REF!</definedName>
    <definedName name="_59">#REF!</definedName>
    <definedName name="_59_102113" localSheetId="11">#REF!</definedName>
    <definedName name="_59_102113">#REF!</definedName>
    <definedName name="_59_102151" localSheetId="11">#REF!</definedName>
    <definedName name="_59_102151">#REF!</definedName>
    <definedName name="_59_102154" localSheetId="11">#REF!</definedName>
    <definedName name="_59_102154">#REF!</definedName>
    <definedName name="_59_10215R2" localSheetId="11">#REF!</definedName>
    <definedName name="_59_10215R2">#REF!</definedName>
    <definedName name="_59_10217R2" localSheetId="11">#REF!</definedName>
    <definedName name="_59_10217R2">#REF!</definedName>
    <definedName name="_59_102181" localSheetId="11">#REF!</definedName>
    <definedName name="_59_102181">#REF!</definedName>
    <definedName name="_59_102183" localSheetId="11">#REF!</definedName>
    <definedName name="_59_102183">#REF!</definedName>
    <definedName name="_59_103102" localSheetId="11">#REF!</definedName>
    <definedName name="_59_103102">#REF!</definedName>
    <definedName name="_590_402143" localSheetId="11">#REF!</definedName>
    <definedName name="_590_402143">#REF!</definedName>
    <definedName name="_591_902102" localSheetId="11">#REF!</definedName>
    <definedName name="_591_902102">#REF!</definedName>
    <definedName name="_594_402144" localSheetId="11">#REF!</definedName>
    <definedName name="_594_402144">#REF!</definedName>
    <definedName name="_595_902103" localSheetId="11">#REF!</definedName>
    <definedName name="_595_902103">#REF!</definedName>
    <definedName name="_597_40214R3" localSheetId="11">#REF!</definedName>
    <definedName name="_597_40214R3">#REF!</definedName>
    <definedName name="_599_902104" localSheetId="11">#REF!</definedName>
    <definedName name="_599_902104">#REF!</definedName>
    <definedName name="_5PREFERRED_STOCK" localSheetId="11">#REF!</definedName>
    <definedName name="_5PREFERRED_STOCK">#REF!</definedName>
    <definedName name="_5ROUN" localSheetId="11">#REF!</definedName>
    <definedName name="_5ROUN">#REF!</definedName>
    <definedName name="_6" localSheetId="11">#REF!</definedName>
    <definedName name="_6">#REF!</definedName>
    <definedName name="_6_0_0CHOI" localSheetId="11">#REF!</definedName>
    <definedName name="_6_0_0CHOI">#REF!</definedName>
    <definedName name="_6_0_0CHOIC" localSheetId="11">#REF!</definedName>
    <definedName name="_6_0_0CHOIC">#REF!</definedName>
    <definedName name="_6_0_0ROUN" localSheetId="11">#REF!</definedName>
    <definedName name="_6_0_0ROUN">#REF!</definedName>
    <definedName name="_6_00021L" localSheetId="11">#REF!</definedName>
    <definedName name="_6_00021L">#REF!</definedName>
    <definedName name="_6_101001" localSheetId="11">#REF!</definedName>
    <definedName name="_6_101001">#REF!</definedName>
    <definedName name="_60" localSheetId="11">#REF!</definedName>
    <definedName name="_60">#REF!</definedName>
    <definedName name="_60_102124" localSheetId="11">#REF!</definedName>
    <definedName name="_60_102124">#REF!</definedName>
    <definedName name="_60_102152" localSheetId="11">#REF!</definedName>
    <definedName name="_60_102152">#REF!</definedName>
    <definedName name="_60_10215R3" localSheetId="11">#REF!</definedName>
    <definedName name="_60_10215R3">#REF!</definedName>
    <definedName name="_60_102161" localSheetId="11">#REF!</definedName>
    <definedName name="_60_102161">#REF!</definedName>
    <definedName name="_60_10217R3" localSheetId="11">#REF!</definedName>
    <definedName name="_60_10217R3">#REF!</definedName>
    <definedName name="_60_102182" localSheetId="11">#REF!</definedName>
    <definedName name="_60_102182">#REF!</definedName>
    <definedName name="_60_102184" localSheetId="11">#REF!</definedName>
    <definedName name="_60_102184">#REF!</definedName>
    <definedName name="_60_103103" localSheetId="11">#REF!</definedName>
    <definedName name="_60_103103">#REF!</definedName>
    <definedName name="_601_402151" localSheetId="11">#REF!</definedName>
    <definedName name="_601_402151">#REF!</definedName>
    <definedName name="_601001" localSheetId="11">#REF!</definedName>
    <definedName name="_601001">#REF!</definedName>
    <definedName name="_601002" localSheetId="11">#REF!</definedName>
    <definedName name="_601002">#REF!</definedName>
    <definedName name="_601003" localSheetId="11">#REF!</definedName>
    <definedName name="_601003">#REF!</definedName>
    <definedName name="_601004" localSheetId="11">#REF!</definedName>
    <definedName name="_601004">#REF!</definedName>
    <definedName name="_60100R1" localSheetId="11">#REF!</definedName>
    <definedName name="_60100R1">#REF!</definedName>
    <definedName name="_60100R2" localSheetId="11">#REF!</definedName>
    <definedName name="_60100R2">#REF!</definedName>
    <definedName name="_60100R3" localSheetId="11">#REF!</definedName>
    <definedName name="_60100R3">#REF!</definedName>
    <definedName name="_602111" localSheetId="11">#REF!</definedName>
    <definedName name="_602111">#REF!</definedName>
    <definedName name="_602112" localSheetId="11">#REF!</definedName>
    <definedName name="_602112">#REF!</definedName>
    <definedName name="_602113" localSheetId="11">#REF!</definedName>
    <definedName name="_602113">#REF!</definedName>
    <definedName name="_602114" localSheetId="11">#REF!</definedName>
    <definedName name="_602114">#REF!</definedName>
    <definedName name="_602121" localSheetId="11">#REF!</definedName>
    <definedName name="_602121">#REF!</definedName>
    <definedName name="_602122" localSheetId="11">#REF!</definedName>
    <definedName name="_602122">#REF!</definedName>
    <definedName name="_602123" localSheetId="11">#REF!</definedName>
    <definedName name="_602123">#REF!</definedName>
    <definedName name="_602124" localSheetId="11">#REF!</definedName>
    <definedName name="_602124">#REF!</definedName>
    <definedName name="_60212R2" localSheetId="11">#REF!</definedName>
    <definedName name="_60212R2">#REF!</definedName>
    <definedName name="_60212R3" localSheetId="11">#REF!</definedName>
    <definedName name="_60212R3">#REF!</definedName>
    <definedName name="_605_402152" localSheetId="11">#REF!</definedName>
    <definedName name="_605_402152">#REF!</definedName>
    <definedName name="_607_990012" localSheetId="11">#REF!</definedName>
    <definedName name="_607_990012">#REF!</definedName>
    <definedName name="_609_402153" localSheetId="11">#REF!</definedName>
    <definedName name="_609_402153">#REF!</definedName>
    <definedName name="_61" localSheetId="11">#REF!</definedName>
    <definedName name="_61">#REF!</definedName>
    <definedName name="_61_102013" localSheetId="11">#REF!</definedName>
    <definedName name="_61_102013">#REF!</definedName>
    <definedName name="_61_102083" localSheetId="11">#REF!</definedName>
    <definedName name="_61_102083">#REF!</definedName>
    <definedName name="_61_102114" localSheetId="11">#REF!</definedName>
    <definedName name="_61_102114">#REF!</definedName>
    <definedName name="_61_102153" localSheetId="11">#REF!</definedName>
    <definedName name="_61_102153">#REF!</definedName>
    <definedName name="_61_102161" localSheetId="11">#REF!</definedName>
    <definedName name="_61_102161">#REF!</definedName>
    <definedName name="_61_102162" localSheetId="11">#REF!</definedName>
    <definedName name="_61_102162">#REF!</definedName>
    <definedName name="_61_102181" localSheetId="11">#REF!</definedName>
    <definedName name="_61_102181">#REF!</definedName>
    <definedName name="_61_102183" localSheetId="11">#REF!</definedName>
    <definedName name="_61_102183">#REF!</definedName>
    <definedName name="_61_103101" localSheetId="11">#REF!</definedName>
    <definedName name="_61_103101">#REF!</definedName>
    <definedName name="_61_103104" localSheetId="11">#REF!</definedName>
    <definedName name="_61_103104">#REF!</definedName>
    <definedName name="_611_990013" localSheetId="11">#REF!</definedName>
    <definedName name="_611_990013">#REF!</definedName>
    <definedName name="_613_402154" localSheetId="11">#REF!</definedName>
    <definedName name="_613_402154">#REF!</definedName>
    <definedName name="_615_990014" localSheetId="11">#REF!</definedName>
    <definedName name="_615_990014">#REF!</definedName>
    <definedName name="_617_501001" localSheetId="11">#REF!</definedName>
    <definedName name="_617_501001">#REF!</definedName>
    <definedName name="_62" localSheetId="11">#REF!</definedName>
    <definedName name="_62">#REF!</definedName>
    <definedName name="_62_102121" localSheetId="11">#REF!</definedName>
    <definedName name="_62_102121">#REF!</definedName>
    <definedName name="_62_102131" localSheetId="11">#REF!</definedName>
    <definedName name="_62_102131">#REF!</definedName>
    <definedName name="_62_102154" localSheetId="11">#REF!</definedName>
    <definedName name="_62_102154">#REF!</definedName>
    <definedName name="_62_102162" localSheetId="11">#REF!</definedName>
    <definedName name="_62_102162">#REF!</definedName>
    <definedName name="_62_102163" localSheetId="11">#REF!</definedName>
    <definedName name="_62_102163">#REF!</definedName>
    <definedName name="_62_102182" localSheetId="11">#REF!</definedName>
    <definedName name="_62_102182">#REF!</definedName>
    <definedName name="_62_102184" localSheetId="11">#REF!</definedName>
    <definedName name="_62_102184">#REF!</definedName>
    <definedName name="_62_103102" localSheetId="11">#REF!</definedName>
    <definedName name="_62_103102">#REF!</definedName>
    <definedName name="_62_10310R1" localSheetId="11">#REF!</definedName>
    <definedName name="_62_10310R1">#REF!</definedName>
    <definedName name="_621_501002" localSheetId="11">#REF!</definedName>
    <definedName name="_621_501002">#REF!</definedName>
    <definedName name="_625_501003" localSheetId="11">#REF!</definedName>
    <definedName name="_625_501003">#REF!</definedName>
    <definedName name="_629_501004" localSheetId="11">#REF!</definedName>
    <definedName name="_629_501004">#REF!</definedName>
    <definedName name="_63" localSheetId="11">#REF!</definedName>
    <definedName name="_63">#REF!</definedName>
    <definedName name="_63_102122" localSheetId="11">#REF!</definedName>
    <definedName name="_63_102122">#REF!</definedName>
    <definedName name="_63_102132" localSheetId="11">#REF!</definedName>
    <definedName name="_63_102132">#REF!</definedName>
    <definedName name="_63_10215R1" localSheetId="11">#REF!</definedName>
    <definedName name="_63_10215R1">#REF!</definedName>
    <definedName name="_63_102163" localSheetId="11">#REF!</definedName>
    <definedName name="_63_102163">#REF!</definedName>
    <definedName name="_63_102164" localSheetId="11">#REF!</definedName>
    <definedName name="_63_102164">#REF!</definedName>
    <definedName name="_63_102183" localSheetId="11">#REF!</definedName>
    <definedName name="_63_102183">#REF!</definedName>
    <definedName name="_63_103101" localSheetId="11">#REF!</definedName>
    <definedName name="_63_103101">#REF!</definedName>
    <definedName name="_63_103103" localSheetId="11">#REF!</definedName>
    <definedName name="_63_103103">#REF!</definedName>
    <definedName name="_63_10310R2" localSheetId="11">#REF!</definedName>
    <definedName name="_63_10310R2">#REF!</definedName>
    <definedName name="_634_50100R1" localSheetId="11">#REF!</definedName>
    <definedName name="_634_50100R1">#REF!</definedName>
    <definedName name="_635_50100R2" localSheetId="11">#REF!</definedName>
    <definedName name="_635_50100R2">#REF!</definedName>
    <definedName name="_636_50100R3" localSheetId="11">#REF!</definedName>
    <definedName name="_636_50100R3">#REF!</definedName>
    <definedName name="_64" localSheetId="11">#REF!</definedName>
    <definedName name="_64">#REF!</definedName>
    <definedName name="_64_102123" localSheetId="11">#REF!</definedName>
    <definedName name="_64_102123">#REF!</definedName>
    <definedName name="_64_102133" localSheetId="11">#REF!</definedName>
    <definedName name="_64_102133">#REF!</definedName>
    <definedName name="_64_10215R2" localSheetId="11">#REF!</definedName>
    <definedName name="_64_10215R2">#REF!</definedName>
    <definedName name="_64_102164" localSheetId="11">#REF!</definedName>
    <definedName name="_64_102164">#REF!</definedName>
    <definedName name="_64_102171" localSheetId="11">#REF!</definedName>
    <definedName name="_64_102171">#REF!</definedName>
    <definedName name="_64_102184" localSheetId="11">#REF!</definedName>
    <definedName name="_64_102184">#REF!</definedName>
    <definedName name="_64_103102" localSheetId="11">#REF!</definedName>
    <definedName name="_64_103102">#REF!</definedName>
    <definedName name="_64_103104" localSheetId="11">#REF!</definedName>
    <definedName name="_64_103104">#REF!</definedName>
    <definedName name="_64_19190" localSheetId="11">#REF!</definedName>
    <definedName name="_64_19190">#REF!</definedName>
    <definedName name="_640_601001" localSheetId="11">#REF!</definedName>
    <definedName name="_640_601001">#REF!</definedName>
    <definedName name="_644_601002" localSheetId="11">#REF!</definedName>
    <definedName name="_644_601002">#REF!</definedName>
    <definedName name="_6460" localSheetId="11">#REF!</definedName>
    <definedName name="_6460">#REF!</definedName>
    <definedName name="_648_601003" localSheetId="11">#REF!</definedName>
    <definedName name="_648_601003">#REF!</definedName>
    <definedName name="_65" localSheetId="11">#REF!</definedName>
    <definedName name="_65">#REF!</definedName>
    <definedName name="_65_102014" localSheetId="11">#REF!</definedName>
    <definedName name="_65_102014">#REF!</definedName>
    <definedName name="_65_102084" localSheetId="11">#REF!</definedName>
    <definedName name="_65_102084">#REF!</definedName>
    <definedName name="_65_102124" localSheetId="11">#REF!</definedName>
    <definedName name="_65_102124">#REF!</definedName>
    <definedName name="_65_102134" localSheetId="11">#REF!</definedName>
    <definedName name="_65_102134">#REF!</definedName>
    <definedName name="_65_10215R3" localSheetId="11">#REF!</definedName>
    <definedName name="_65_10215R3">#REF!</definedName>
    <definedName name="_65_102171" localSheetId="11">#REF!</definedName>
    <definedName name="_65_102171">#REF!</definedName>
    <definedName name="_65_102172" localSheetId="11">#REF!</definedName>
    <definedName name="_65_102172">#REF!</definedName>
    <definedName name="_65_103101" localSheetId="11">#REF!</definedName>
    <definedName name="_65_103101">#REF!</definedName>
    <definedName name="_65_103103" localSheetId="11">#REF!</definedName>
    <definedName name="_65_103103">#REF!</definedName>
    <definedName name="_65_10310R1" localSheetId="11">#REF!</definedName>
    <definedName name="_65_10310R1">#REF!</definedName>
    <definedName name="_65_19190D" localSheetId="11">#REF!</definedName>
    <definedName name="_65_19190D">#REF!</definedName>
    <definedName name="_652_601004" localSheetId="11">#REF!</definedName>
    <definedName name="_652_601004">#REF!</definedName>
    <definedName name="_657_60100R1" localSheetId="11">#REF!</definedName>
    <definedName name="_657_60100R1">#REF!</definedName>
    <definedName name="_658_60100R2" localSheetId="11">#REF!</definedName>
    <definedName name="_658_60100R2">#REF!</definedName>
    <definedName name="_659_60100R3" localSheetId="11">#REF!</definedName>
    <definedName name="_659_60100R3">#REF!</definedName>
    <definedName name="_66" localSheetId="11">#REF!</definedName>
    <definedName name="_66">#REF!</definedName>
    <definedName name="_66_10212R2" localSheetId="11">#REF!</definedName>
    <definedName name="_66_10212R2">#REF!</definedName>
    <definedName name="_66_102161" localSheetId="11">#REF!</definedName>
    <definedName name="_66_102161">#REF!</definedName>
    <definedName name="_66_102172" localSheetId="11">#REF!</definedName>
    <definedName name="_66_102172">#REF!</definedName>
    <definedName name="_66_102173" localSheetId="11">#REF!</definedName>
    <definedName name="_66_102173">#REF!</definedName>
    <definedName name="_66_103102" localSheetId="11">#REF!</definedName>
    <definedName name="_66_103102">#REF!</definedName>
    <definedName name="_66_103104" localSheetId="11">#REF!</definedName>
    <definedName name="_66_103104">#REF!</definedName>
    <definedName name="_66_10310R2" localSheetId="11">#REF!</definedName>
    <definedName name="_66_10310R2">#REF!</definedName>
    <definedName name="_66_19190G" localSheetId="11">#REF!</definedName>
    <definedName name="_66_19190G">#REF!</definedName>
    <definedName name="_663_602111" localSheetId="11">#REF!</definedName>
    <definedName name="_663_602111">#REF!</definedName>
    <definedName name="_667_602112" localSheetId="11">#REF!</definedName>
    <definedName name="_667_602112">#REF!</definedName>
    <definedName name="_67" localSheetId="11">#REF!</definedName>
    <definedName name="_67">#REF!</definedName>
    <definedName name="_67_102141" localSheetId="11">#REF!</definedName>
    <definedName name="_67_102141">#REF!</definedName>
    <definedName name="_67_102162" localSheetId="11">#REF!</definedName>
    <definedName name="_67_102162">#REF!</definedName>
    <definedName name="_67_102173" localSheetId="11">#REF!</definedName>
    <definedName name="_67_102173">#REF!</definedName>
    <definedName name="_67_102174" localSheetId="11">#REF!</definedName>
    <definedName name="_67_102174">#REF!</definedName>
    <definedName name="_67_103103" localSheetId="11">#REF!</definedName>
    <definedName name="_67_103103">#REF!</definedName>
    <definedName name="_67_10310R1" localSheetId="11">#REF!</definedName>
    <definedName name="_67_10310R1">#REF!</definedName>
    <definedName name="_67_19190" localSheetId="11">#REF!</definedName>
    <definedName name="_67_19190">#REF!</definedName>
    <definedName name="_67_19190L" localSheetId="11">#REF!</definedName>
    <definedName name="_67_19190L">#REF!</definedName>
    <definedName name="_671_602113" localSheetId="11">#REF!</definedName>
    <definedName name="_671_602113">#REF!</definedName>
    <definedName name="_675_602114" localSheetId="11">#REF!</definedName>
    <definedName name="_675_602114">#REF!</definedName>
    <definedName name="_679_602121" localSheetId="11">#REF!</definedName>
    <definedName name="_679_602121">#REF!</definedName>
    <definedName name="_68" localSheetId="11">#REF!</definedName>
    <definedName name="_68">#REF!</definedName>
    <definedName name="_68_102131" localSheetId="11">#REF!</definedName>
    <definedName name="_68_102131">#REF!</definedName>
    <definedName name="_68_102142" localSheetId="11">#REF!</definedName>
    <definedName name="_68_102142">#REF!</definedName>
    <definedName name="_68_102163" localSheetId="11">#REF!</definedName>
    <definedName name="_68_102163">#REF!</definedName>
    <definedName name="_68_102174" localSheetId="11">#REF!</definedName>
    <definedName name="_68_102174">#REF!</definedName>
    <definedName name="_68_102181" localSheetId="11">#REF!</definedName>
    <definedName name="_68_102181">#REF!</definedName>
    <definedName name="_68_103104" localSheetId="11">#REF!</definedName>
    <definedName name="_68_103104">#REF!</definedName>
    <definedName name="_68_10310R2" localSheetId="11">#REF!</definedName>
    <definedName name="_68_10310R2">#REF!</definedName>
    <definedName name="_68_19190D" localSheetId="11">#REF!</definedName>
    <definedName name="_68_19190D">#REF!</definedName>
    <definedName name="_68_19190T" localSheetId="11">#REF!</definedName>
    <definedName name="_68_19190T">#REF!</definedName>
    <definedName name="_683_602122" localSheetId="11">#REF!</definedName>
    <definedName name="_683_602122">#REF!</definedName>
    <definedName name="_687_602123" localSheetId="11">#REF!</definedName>
    <definedName name="_687_602123">#REF!</definedName>
    <definedName name="_69" localSheetId="11">#REF!</definedName>
    <definedName name="_69">#REF!</definedName>
    <definedName name="_69_102143" localSheetId="11">#REF!</definedName>
    <definedName name="_69_102143">#REF!</definedName>
    <definedName name="_69_102164" localSheetId="11">#REF!</definedName>
    <definedName name="_69_102164">#REF!</definedName>
    <definedName name="_69_10217R1" localSheetId="11">#REF!</definedName>
    <definedName name="_69_10217R1">#REF!</definedName>
    <definedName name="_69_102182" localSheetId="11">#REF!</definedName>
    <definedName name="_69_102182">#REF!</definedName>
    <definedName name="_69_10310R1" localSheetId="11">#REF!</definedName>
    <definedName name="_69_10310R1">#REF!</definedName>
    <definedName name="_69_19190" localSheetId="11">#REF!</definedName>
    <definedName name="_69_19190">#REF!</definedName>
    <definedName name="_69_19190G" localSheetId="11">#REF!</definedName>
    <definedName name="_69_19190G">#REF!</definedName>
    <definedName name="_69_201001" localSheetId="11">#REF!</definedName>
    <definedName name="_69_201001">#REF!</definedName>
    <definedName name="_691_602124" localSheetId="11">#REF!</definedName>
    <definedName name="_691_602124">#REF!</definedName>
    <definedName name="_692_60212R2" localSheetId="11">#REF!</definedName>
    <definedName name="_692_60212R2">#REF!</definedName>
    <definedName name="_695_60212R3" localSheetId="11">#REF!</definedName>
    <definedName name="_695_60212R3">#REF!</definedName>
    <definedName name="_699_901001" localSheetId="11">#REF!</definedName>
    <definedName name="_699_901001">#REF!</definedName>
    <definedName name="_6ROUN" localSheetId="11">#REF!</definedName>
    <definedName name="_6ROUN">#REF!</definedName>
    <definedName name="_7" localSheetId="11">#REF!</definedName>
    <definedName name="_7">#REF!</definedName>
    <definedName name="_7_0_0H" localSheetId="11">#REF!</definedName>
    <definedName name="_7_0_0H">#REF!</definedName>
    <definedName name="_7_10100" localSheetId="11">#REF!</definedName>
    <definedName name="_7_10100">#REF!</definedName>
    <definedName name="_7_101002" localSheetId="11">#REF!</definedName>
    <definedName name="_7_101002">#REF!</definedName>
    <definedName name="_7_2003_AFFILIATE_BILLINGS_SUMMARY_QRY" localSheetId="11">#REF!</definedName>
    <definedName name="_7_2003_AFFILIATE_BILLINGS_SUMMARY_QRY">#REF!</definedName>
    <definedName name="_70" localSheetId="11">#REF!</definedName>
    <definedName name="_70">#REF!</definedName>
    <definedName name="_70_102071" localSheetId="11">#REF!</definedName>
    <definedName name="_70_102071">#REF!</definedName>
    <definedName name="_70_102132" localSheetId="11">#REF!</definedName>
    <definedName name="_70_102132">#REF!</definedName>
    <definedName name="_70_102144" localSheetId="11">#REF!</definedName>
    <definedName name="_70_102144">#REF!</definedName>
    <definedName name="_70_10216R3" localSheetId="11">#REF!</definedName>
    <definedName name="_70_10216R3">#REF!</definedName>
    <definedName name="_70_10217R2" localSheetId="11">#REF!</definedName>
    <definedName name="_70_10217R2">#REF!</definedName>
    <definedName name="_70_102183" localSheetId="11">#REF!</definedName>
    <definedName name="_70_102183">#REF!</definedName>
    <definedName name="_70_10310R2" localSheetId="11">#REF!</definedName>
    <definedName name="_70_10310R2">#REF!</definedName>
    <definedName name="_70_19190D" localSheetId="11">#REF!</definedName>
    <definedName name="_70_19190D">#REF!</definedName>
    <definedName name="_70_19190L" localSheetId="11">#REF!</definedName>
    <definedName name="_70_19190L">#REF!</definedName>
    <definedName name="_70_201002" localSheetId="11">#REF!</definedName>
    <definedName name="_70_201002">#REF!</definedName>
    <definedName name="_703_901002" localSheetId="11">#REF!</definedName>
    <definedName name="_703_901002">#REF!</definedName>
    <definedName name="_707_901003" localSheetId="11">#REF!</definedName>
    <definedName name="_707_901003">#REF!</definedName>
    <definedName name="_71" localSheetId="11">#REF!</definedName>
    <definedName name="_71">#REF!</definedName>
    <definedName name="_71_102171" localSheetId="11">#REF!</definedName>
    <definedName name="_71_102171">#REF!</definedName>
    <definedName name="_71_10217R3" localSheetId="11">#REF!</definedName>
    <definedName name="_71_10217R3">#REF!</definedName>
    <definedName name="_71_102184" localSheetId="11">#REF!</definedName>
    <definedName name="_71_102184">#REF!</definedName>
    <definedName name="_71_19190" localSheetId="11">#REF!</definedName>
    <definedName name="_71_19190">#REF!</definedName>
    <definedName name="_71_19190G" localSheetId="11">#REF!</definedName>
    <definedName name="_71_19190G">#REF!</definedName>
    <definedName name="_71_19190T" localSheetId="11">#REF!</definedName>
    <definedName name="_71_19190T">#REF!</definedName>
    <definedName name="_71_201003" localSheetId="11">#REF!</definedName>
    <definedName name="_71_201003">#REF!</definedName>
    <definedName name="_711_901004" localSheetId="11">#REF!</definedName>
    <definedName name="_711_901004">#REF!</definedName>
    <definedName name="_716_90100R1" localSheetId="11">#REF!</definedName>
    <definedName name="_716_90100R1">#REF!</definedName>
    <definedName name="_717_90100R2" localSheetId="11">#REF!</definedName>
    <definedName name="_717_90100R2">#REF!</definedName>
    <definedName name="_718_90100R3" localSheetId="11">#REF!</definedName>
    <definedName name="_718_90100R3">#REF!</definedName>
    <definedName name="_72" localSheetId="11">#REF!</definedName>
    <definedName name="_72">#REF!</definedName>
    <definedName name="_72_102133" localSheetId="11">#REF!</definedName>
    <definedName name="_72_102133">#REF!</definedName>
    <definedName name="_72_102151" localSheetId="11">#REF!</definedName>
    <definedName name="_72_102151">#REF!</definedName>
    <definedName name="_72_102172" localSheetId="11">#REF!</definedName>
    <definedName name="_72_102172">#REF!</definedName>
    <definedName name="_72_102181" localSheetId="11">#REF!</definedName>
    <definedName name="_72_102181">#REF!</definedName>
    <definedName name="_72_103101" localSheetId="11">#REF!</definedName>
    <definedName name="_72_103101">#REF!</definedName>
    <definedName name="_72_19190D" localSheetId="11">#REF!</definedName>
    <definedName name="_72_19190D">#REF!</definedName>
    <definedName name="_72_19190L" localSheetId="11">#REF!</definedName>
    <definedName name="_72_19190L">#REF!</definedName>
    <definedName name="_72_201001" localSheetId="11">#REF!</definedName>
    <definedName name="_72_201001">#REF!</definedName>
    <definedName name="_72_201004" localSheetId="11">#REF!</definedName>
    <definedName name="_72_201004">#REF!</definedName>
    <definedName name="_722_902101" localSheetId="11">#REF!</definedName>
    <definedName name="_722_902101">#REF!</definedName>
    <definedName name="_724" localSheetId="11">#REF!</definedName>
    <definedName name="_724">#REF!</definedName>
    <definedName name="_726_902102" localSheetId="11">#REF!</definedName>
    <definedName name="_726_902102">#REF!</definedName>
    <definedName name="_73" localSheetId="11">#REF!</definedName>
    <definedName name="_73">#REF!</definedName>
    <definedName name="_73_102112" localSheetId="11">#REF!</definedName>
    <definedName name="_73_102112">#REF!</definedName>
    <definedName name="_73_102152" localSheetId="11">#REF!</definedName>
    <definedName name="_73_102152">#REF!</definedName>
    <definedName name="_73_102173" localSheetId="11">#REF!</definedName>
    <definedName name="_73_102173">#REF!</definedName>
    <definedName name="_73_102182" localSheetId="11">#REF!</definedName>
    <definedName name="_73_102182">#REF!</definedName>
    <definedName name="_73_103102" localSheetId="11">#REF!</definedName>
    <definedName name="_73_103102">#REF!</definedName>
    <definedName name="_73_19190G" localSheetId="11">#REF!</definedName>
    <definedName name="_73_19190G">#REF!</definedName>
    <definedName name="_73_19190T" localSheetId="11">#REF!</definedName>
    <definedName name="_73_19190T">#REF!</definedName>
    <definedName name="_73_201002" localSheetId="11">#REF!</definedName>
    <definedName name="_73_201002">#REF!</definedName>
    <definedName name="_73_20100R1" localSheetId="11">#REF!</definedName>
    <definedName name="_73_20100R1">#REF!</definedName>
    <definedName name="_730_902103" localSheetId="11">#REF!</definedName>
    <definedName name="_730_902103">#REF!</definedName>
    <definedName name="_734_902104" localSheetId="11">#REF!</definedName>
    <definedName name="_734_902104">#REF!</definedName>
    <definedName name="_738_990011" localSheetId="11">#REF!</definedName>
    <definedName name="_738_990011">#REF!</definedName>
    <definedName name="_74" localSheetId="11">#REF!</definedName>
    <definedName name="_74">#REF!</definedName>
    <definedName name="_74_102134" localSheetId="11">#REF!</definedName>
    <definedName name="_74_102134">#REF!</definedName>
    <definedName name="_74_102153" localSheetId="11">#REF!</definedName>
    <definedName name="_74_102153">#REF!</definedName>
    <definedName name="_74_102174" localSheetId="11">#REF!</definedName>
    <definedName name="_74_102174">#REF!</definedName>
    <definedName name="_74_102183" localSheetId="11">#REF!</definedName>
    <definedName name="_74_102183">#REF!</definedName>
    <definedName name="_74_103103" localSheetId="11">#REF!</definedName>
    <definedName name="_74_103103">#REF!</definedName>
    <definedName name="_74_19190L" localSheetId="11">#REF!</definedName>
    <definedName name="_74_19190L">#REF!</definedName>
    <definedName name="_74_201001" localSheetId="11">#REF!</definedName>
    <definedName name="_74_201001">#REF!</definedName>
    <definedName name="_74_201003" localSheetId="11">#REF!</definedName>
    <definedName name="_74_201003">#REF!</definedName>
    <definedName name="_74_202101" localSheetId="11">#REF!</definedName>
    <definedName name="_74_202101">#REF!</definedName>
    <definedName name="_742_990012" localSheetId="11">#REF!</definedName>
    <definedName name="_742_990012">#REF!</definedName>
    <definedName name="_746_990013" localSheetId="11">#REF!</definedName>
    <definedName name="_746_990013">#REF!</definedName>
    <definedName name="_749" localSheetId="11">#REF!</definedName>
    <definedName name="_749">#REF!</definedName>
    <definedName name="_75" localSheetId="11">#REF!</definedName>
    <definedName name="_75">#REF!</definedName>
    <definedName name="_75_102072" localSheetId="11">#REF!</definedName>
    <definedName name="_75_102072">#REF!</definedName>
    <definedName name="_75_10213R2" localSheetId="11">#REF!</definedName>
    <definedName name="_75_10213R2">#REF!</definedName>
    <definedName name="_75_102154" localSheetId="11">#REF!</definedName>
    <definedName name="_75_102154">#REF!</definedName>
    <definedName name="_75_10217R1" localSheetId="11">#REF!</definedName>
    <definedName name="_75_10217R1">#REF!</definedName>
    <definedName name="_75_102184" localSheetId="11">#REF!</definedName>
    <definedName name="_75_102184">#REF!</definedName>
    <definedName name="_75_103104" localSheetId="11">#REF!</definedName>
    <definedName name="_75_103104">#REF!</definedName>
    <definedName name="_75_19190T" localSheetId="11">#REF!</definedName>
    <definedName name="_75_19190T">#REF!</definedName>
    <definedName name="_75_201002" localSheetId="11">#REF!</definedName>
    <definedName name="_75_201002">#REF!</definedName>
    <definedName name="_75_201004" localSheetId="11">#REF!</definedName>
    <definedName name="_75_201004">#REF!</definedName>
    <definedName name="_75_202102" localSheetId="11">#REF!</definedName>
    <definedName name="_75_202102">#REF!</definedName>
    <definedName name="_750_990014" localSheetId="11">#REF!</definedName>
    <definedName name="_750_990014">#REF!</definedName>
    <definedName name="_753_99001R3" localSheetId="11">#REF!</definedName>
    <definedName name="_753_99001R3">#REF!</definedName>
    <definedName name="_756_99002R3" localSheetId="11">#REF!</definedName>
    <definedName name="_756_99002R3">#REF!</definedName>
    <definedName name="_759_99004R3" localSheetId="11">#REF!</definedName>
    <definedName name="_759_99004R3">#REF!</definedName>
    <definedName name="_76" localSheetId="11">#REF!</definedName>
    <definedName name="_76">#REF!</definedName>
    <definedName name="_76_10215R1" localSheetId="11">#REF!</definedName>
    <definedName name="_76_10215R1">#REF!</definedName>
    <definedName name="_76_10217R2" localSheetId="11">#REF!</definedName>
    <definedName name="_76_10217R2">#REF!</definedName>
    <definedName name="_76_103101" localSheetId="11">#REF!</definedName>
    <definedName name="_76_103101">#REF!</definedName>
    <definedName name="_76_2_Add_Group_and_CE" localSheetId="11">#REF!</definedName>
    <definedName name="_76_2_Add_Group_and_CE">#REF!</definedName>
    <definedName name="_76_2003_AFFILIATE_BILLINGS_SUMMARY_QRY" localSheetId="11">#REF!</definedName>
    <definedName name="_76_2003_AFFILIATE_BILLINGS_SUMMARY_QRY">#REF!</definedName>
    <definedName name="_76_201003" localSheetId="11">#REF!</definedName>
    <definedName name="_76_201003">#REF!</definedName>
    <definedName name="_76_20100R1" localSheetId="11">#REF!</definedName>
    <definedName name="_76_20100R1">#REF!</definedName>
    <definedName name="_76_202103" localSheetId="11">#REF!</definedName>
    <definedName name="_76_202103">#REF!</definedName>
    <definedName name="_760CASHFLOW_WKST2" localSheetId="11">#REF!</definedName>
    <definedName name="_760CASHFLOW_WKST2">#REF!</definedName>
    <definedName name="_761CHOI" localSheetId="11">#REF!</definedName>
    <definedName name="_761CHOI">#REF!</definedName>
    <definedName name="_762CHOIC" localSheetId="11">#REF!</definedName>
    <definedName name="_762CHOIC">#REF!</definedName>
    <definedName name="_763H" localSheetId="11">#REF!</definedName>
    <definedName name="_763H">#REF!</definedName>
    <definedName name="_767OUR_WORKPAPER" localSheetId="11">#REF!</definedName>
    <definedName name="_767OUR_WORKPAPER">#REF!</definedName>
    <definedName name="_768PG_1_MONTH" localSheetId="11">#REF!</definedName>
    <definedName name="_768PG_1_MONTH">#REF!</definedName>
    <definedName name="_769PG_4_MONTH" localSheetId="11">#REF!</definedName>
    <definedName name="_769PG_4_MONTH">#REF!</definedName>
    <definedName name="_77" localSheetId="11">#REF!</definedName>
    <definedName name="_77">#REF!</definedName>
    <definedName name="_77_102113" localSheetId="11">#REF!</definedName>
    <definedName name="_77_102113">#REF!</definedName>
    <definedName name="_77_102141" localSheetId="11">#REF!</definedName>
    <definedName name="_77_102141">#REF!</definedName>
    <definedName name="_77_10215R2" localSheetId="11">#REF!</definedName>
    <definedName name="_77_10215R2">#REF!</definedName>
    <definedName name="_77_10217R3" localSheetId="11">#REF!</definedName>
    <definedName name="_77_10217R3">#REF!</definedName>
    <definedName name="_77_103102" localSheetId="11">#REF!</definedName>
    <definedName name="_77_103102">#REF!</definedName>
    <definedName name="_77_10310R1" localSheetId="11">#REF!</definedName>
    <definedName name="_77_10310R1">#REF!</definedName>
    <definedName name="_77_2003_AFFILIATE_BILLINGS_SUMMARY_QRY" localSheetId="11">#REF!</definedName>
    <definedName name="_77_2003_AFFILIATE_BILLINGS_SUMMARY_QRY">#REF!</definedName>
    <definedName name="_77_201001" localSheetId="11">#REF!</definedName>
    <definedName name="_77_201001">#REF!</definedName>
    <definedName name="_77_201004" localSheetId="11">#REF!</definedName>
    <definedName name="_77_201004">#REF!</definedName>
    <definedName name="_77_202101" localSheetId="11">#REF!</definedName>
    <definedName name="_77_202101">#REF!</definedName>
    <definedName name="_77_202104" localSheetId="11">#REF!</definedName>
    <definedName name="_77_202104">#REF!</definedName>
    <definedName name="_770PG_6_MONTH" localSheetId="11">#REF!</definedName>
    <definedName name="_770PG_6_MONTH">#REF!</definedName>
    <definedName name="_771PG_7_MONTH" localSheetId="11">#REF!</definedName>
    <definedName name="_771PG_7_MONTH">#REF!</definedName>
    <definedName name="_775T_R_ATTACHMENT" localSheetId="11">#REF!</definedName>
    <definedName name="_775T_R_ATTACHMENT">#REF!</definedName>
    <definedName name="_78_10215R3" localSheetId="11">#REF!</definedName>
    <definedName name="_78_10215R3">#REF!</definedName>
    <definedName name="_78_102181" localSheetId="11">#REF!</definedName>
    <definedName name="_78_102181">#REF!</definedName>
    <definedName name="_78_103103" localSheetId="11">#REF!</definedName>
    <definedName name="_78_103103">#REF!</definedName>
    <definedName name="_78_201001" localSheetId="11">#REF!</definedName>
    <definedName name="_78_201001">#REF!</definedName>
    <definedName name="_78_201002" localSheetId="11">#REF!</definedName>
    <definedName name="_78_201002">#REF!</definedName>
    <definedName name="_78_20100R1" localSheetId="11">#REF!</definedName>
    <definedName name="_78_20100R1">#REF!</definedName>
    <definedName name="_78_202102" localSheetId="11">#REF!</definedName>
    <definedName name="_78_202102">#REF!</definedName>
    <definedName name="_78_202111" localSheetId="11">#REF!</definedName>
    <definedName name="_78_202111">#REF!</definedName>
    <definedName name="_79_102142" localSheetId="11">#REF!</definedName>
    <definedName name="_79_102142">#REF!</definedName>
    <definedName name="_79_102182" localSheetId="11">#REF!</definedName>
    <definedName name="_79_102182">#REF!</definedName>
    <definedName name="_79_103104" localSheetId="11">#REF!</definedName>
    <definedName name="_79_103104">#REF!</definedName>
    <definedName name="_79_10310R2" localSheetId="11">#REF!</definedName>
    <definedName name="_79_10310R2">#REF!</definedName>
    <definedName name="_79_201002" localSheetId="11">#REF!</definedName>
    <definedName name="_79_201002">#REF!</definedName>
    <definedName name="_79_201003" localSheetId="11">#REF!</definedName>
    <definedName name="_79_201003">#REF!</definedName>
    <definedName name="_79_202101" localSheetId="11">#REF!</definedName>
    <definedName name="_79_202101">#REF!</definedName>
    <definedName name="_79_202103" localSheetId="11">#REF!</definedName>
    <definedName name="_79_202103">#REF!</definedName>
    <definedName name="_79_202112" localSheetId="11">#REF!</definedName>
    <definedName name="_79_202112">#REF!</definedName>
    <definedName name="_7ROUN" localSheetId="11">#REF!</definedName>
    <definedName name="_7ROUN">#REF!</definedName>
    <definedName name="_8" localSheetId="11">#REF!</definedName>
    <definedName name="_8">#REF!</definedName>
    <definedName name="_8_0_0CHOI" localSheetId="11">#REF!</definedName>
    <definedName name="_8_0_0CHOI">#REF!</definedName>
    <definedName name="_8_0_0CHOIC" localSheetId="11">#REF!</definedName>
    <definedName name="_8_0_0CHOIC">#REF!</definedName>
    <definedName name="_8_00021T" localSheetId="11">#REF!</definedName>
    <definedName name="_8_00021T">#REF!</definedName>
    <definedName name="_8_10100" localSheetId="11">#REF!</definedName>
    <definedName name="_8_10100">#REF!</definedName>
    <definedName name="_8_101001" localSheetId="11">#REF!</definedName>
    <definedName name="_8_101001">#REF!</definedName>
    <definedName name="_8_101003" localSheetId="11">#REF!</definedName>
    <definedName name="_8_101003">#REF!</definedName>
    <definedName name="_80_102073" localSheetId="11">#REF!</definedName>
    <definedName name="_80_102073">#REF!</definedName>
    <definedName name="_80_102161" localSheetId="11">#REF!</definedName>
    <definedName name="_80_102161">#REF!</definedName>
    <definedName name="_80_102183" localSheetId="11">#REF!</definedName>
    <definedName name="_80_102183">#REF!</definedName>
    <definedName name="_80_10310R1" localSheetId="11">#REF!</definedName>
    <definedName name="_80_10310R1">#REF!</definedName>
    <definedName name="_80_201003" localSheetId="11">#REF!</definedName>
    <definedName name="_80_201003">#REF!</definedName>
    <definedName name="_80_201004" localSheetId="11">#REF!</definedName>
    <definedName name="_80_201004">#REF!</definedName>
    <definedName name="_80_202102" localSheetId="11">#REF!</definedName>
    <definedName name="_80_202102">#REF!</definedName>
    <definedName name="_80_202104" localSheetId="11">#REF!</definedName>
    <definedName name="_80_202104">#REF!</definedName>
    <definedName name="_80_202113" localSheetId="11">#REF!</definedName>
    <definedName name="_80_202113">#REF!</definedName>
    <definedName name="_81_102114" localSheetId="11">#REF!</definedName>
    <definedName name="_81_102114">#REF!</definedName>
    <definedName name="_81_102143" localSheetId="11">#REF!</definedName>
    <definedName name="_81_102143">#REF!</definedName>
    <definedName name="_81_102162" localSheetId="11">#REF!</definedName>
    <definedName name="_81_102162">#REF!</definedName>
    <definedName name="_81_102184" localSheetId="11">#REF!</definedName>
    <definedName name="_81_102184">#REF!</definedName>
    <definedName name="_81_10310R2" localSheetId="11">#REF!</definedName>
    <definedName name="_81_10310R2">#REF!</definedName>
    <definedName name="_81_19190" localSheetId="11">#REF!</definedName>
    <definedName name="_81_19190">#REF!</definedName>
    <definedName name="_81_201004" localSheetId="11">#REF!</definedName>
    <definedName name="_81_201004">#REF!</definedName>
    <definedName name="_81_20100R1" localSheetId="11">#REF!</definedName>
    <definedName name="_81_20100R1">#REF!</definedName>
    <definedName name="_81_202103" localSheetId="11">#REF!</definedName>
    <definedName name="_81_202103">#REF!</definedName>
    <definedName name="_81_202111" localSheetId="11">#REF!</definedName>
    <definedName name="_81_202111">#REF!</definedName>
    <definedName name="_81_202114" localSheetId="11">#REF!</definedName>
    <definedName name="_81_202114">#REF!</definedName>
    <definedName name="_82_102163" localSheetId="11">#REF!</definedName>
    <definedName name="_82_102163">#REF!</definedName>
    <definedName name="_82_103101" localSheetId="11">#REF!</definedName>
    <definedName name="_82_103101">#REF!</definedName>
    <definedName name="_82_19190" localSheetId="11">#REF!</definedName>
    <definedName name="_82_19190">#REF!</definedName>
    <definedName name="_82_20100R1" localSheetId="11">#REF!</definedName>
    <definedName name="_82_20100R1">#REF!</definedName>
    <definedName name="_82_202101" localSheetId="11">#REF!</definedName>
    <definedName name="_82_202101">#REF!</definedName>
    <definedName name="_82_202104" localSheetId="11">#REF!</definedName>
    <definedName name="_82_202104">#REF!</definedName>
    <definedName name="_82_202112" localSheetId="11">#REF!</definedName>
    <definedName name="_82_202112">#REF!</definedName>
    <definedName name="_82_202131" localSheetId="11">#REF!</definedName>
    <definedName name="_82_202131">#REF!</definedName>
    <definedName name="_83_102144" localSheetId="11">#REF!</definedName>
    <definedName name="_83_102144">#REF!</definedName>
    <definedName name="_83_102164" localSheetId="11">#REF!</definedName>
    <definedName name="_83_102164">#REF!</definedName>
    <definedName name="_83_103102" localSheetId="11">#REF!</definedName>
    <definedName name="_83_103102">#REF!</definedName>
    <definedName name="_83_19190D" localSheetId="11">#REF!</definedName>
    <definedName name="_83_19190D">#REF!</definedName>
    <definedName name="_83_202101" localSheetId="11">#REF!</definedName>
    <definedName name="_83_202101">#REF!</definedName>
    <definedName name="_83_202102" localSheetId="11">#REF!</definedName>
    <definedName name="_83_202102">#REF!</definedName>
    <definedName name="_83_202111" localSheetId="11">#REF!</definedName>
    <definedName name="_83_202111">#REF!</definedName>
    <definedName name="_83_202113" localSheetId="11">#REF!</definedName>
    <definedName name="_83_202113">#REF!</definedName>
    <definedName name="_83_202132" localSheetId="11">#REF!</definedName>
    <definedName name="_83_202132">#REF!</definedName>
    <definedName name="_84_103103" localSheetId="11">#REF!</definedName>
    <definedName name="_84_103103">#REF!</definedName>
    <definedName name="_84_19190G" localSheetId="11">#REF!</definedName>
    <definedName name="_84_19190G">#REF!</definedName>
    <definedName name="_84_202102" localSheetId="11">#REF!</definedName>
    <definedName name="_84_202102">#REF!</definedName>
    <definedName name="_84_202103" localSheetId="11">#REF!</definedName>
    <definedName name="_84_202103">#REF!</definedName>
    <definedName name="_84_202112" localSheetId="11">#REF!</definedName>
    <definedName name="_84_202112">#REF!</definedName>
    <definedName name="_84_202114" localSheetId="11">#REF!</definedName>
    <definedName name="_84_202114">#REF!</definedName>
    <definedName name="_84_202133" localSheetId="11">#REF!</definedName>
    <definedName name="_84_202133">#REF!</definedName>
    <definedName name="_85_102074" localSheetId="11">#REF!</definedName>
    <definedName name="_85_102074">#REF!</definedName>
    <definedName name="_85_102151" localSheetId="11">#REF!</definedName>
    <definedName name="_85_102151">#REF!</definedName>
    <definedName name="_85_102171" localSheetId="11">#REF!</definedName>
    <definedName name="_85_102171">#REF!</definedName>
    <definedName name="_85_103104" localSheetId="11">#REF!</definedName>
    <definedName name="_85_103104">#REF!</definedName>
    <definedName name="_85_19190G" localSheetId="11">#REF!</definedName>
    <definedName name="_85_19190G">#REF!</definedName>
    <definedName name="_85_19190L" localSheetId="11">#REF!</definedName>
    <definedName name="_85_19190L">#REF!</definedName>
    <definedName name="_85_202103" localSheetId="11">#REF!</definedName>
    <definedName name="_85_202103">#REF!</definedName>
    <definedName name="_85_202104" localSheetId="11">#REF!</definedName>
    <definedName name="_85_202104">#REF!</definedName>
    <definedName name="_85_202113" localSheetId="11">#REF!</definedName>
    <definedName name="_85_202113">#REF!</definedName>
    <definedName name="_85_202131" localSheetId="11">#REF!</definedName>
    <definedName name="_85_202131">#REF!</definedName>
    <definedName name="_85_202134" localSheetId="11">#REF!</definedName>
    <definedName name="_85_202134">#REF!</definedName>
    <definedName name="_86_102172" localSheetId="11">#REF!</definedName>
    <definedName name="_86_102172">#REF!</definedName>
    <definedName name="_86_19190T" localSheetId="11">#REF!</definedName>
    <definedName name="_86_19190T">#REF!</definedName>
    <definedName name="_86_202104" localSheetId="11">#REF!</definedName>
    <definedName name="_86_202104">#REF!</definedName>
    <definedName name="_86_202111" localSheetId="11">#REF!</definedName>
    <definedName name="_86_202111">#REF!</definedName>
    <definedName name="_86_202114" localSheetId="11">#REF!</definedName>
    <definedName name="_86_202114">#REF!</definedName>
    <definedName name="_86_202132" localSheetId="11">#REF!</definedName>
    <definedName name="_86_202132">#REF!</definedName>
    <definedName name="_86_202151" localSheetId="11">#REF!</definedName>
    <definedName name="_86_202151">#REF!</definedName>
    <definedName name="_861_8" localSheetId="11">#REF!</definedName>
    <definedName name="_861_8">#REF!</definedName>
    <definedName name="_87_102152" localSheetId="11">#REF!</definedName>
    <definedName name="_87_102152">#REF!</definedName>
    <definedName name="_87_102173" localSheetId="11">#REF!</definedName>
    <definedName name="_87_102173">#REF!</definedName>
    <definedName name="_87_10310R1" localSheetId="11">#REF!</definedName>
    <definedName name="_87_10310R1">#REF!</definedName>
    <definedName name="_87_19190L" localSheetId="11">#REF!</definedName>
    <definedName name="_87_19190L">#REF!</definedName>
    <definedName name="_87_202111" localSheetId="11">#REF!</definedName>
    <definedName name="_87_202111">#REF!</definedName>
    <definedName name="_87_202112" localSheetId="11">#REF!</definedName>
    <definedName name="_87_202112">#REF!</definedName>
    <definedName name="_87_202131" localSheetId="11">#REF!</definedName>
    <definedName name="_87_202131">#REF!</definedName>
    <definedName name="_87_202133" localSheetId="11">#REF!</definedName>
    <definedName name="_87_202133">#REF!</definedName>
    <definedName name="_87_202152" localSheetId="11">#REF!</definedName>
    <definedName name="_87_202152">#REF!</definedName>
    <definedName name="_88_10207R3" localSheetId="11">#REF!</definedName>
    <definedName name="_88_10207R3">#REF!</definedName>
    <definedName name="_88_102174" localSheetId="11">#REF!</definedName>
    <definedName name="_88_102174">#REF!</definedName>
    <definedName name="_88_2003_AFFILIATE_BILLINGS_SUMMARY_QRY" localSheetId="11">#REF!</definedName>
    <definedName name="_88_2003_AFFILIATE_BILLINGS_SUMMARY_QRY">#REF!</definedName>
    <definedName name="_88_202112" localSheetId="11">#REF!</definedName>
    <definedName name="_88_202112">#REF!</definedName>
    <definedName name="_88_202113" localSheetId="11">#REF!</definedName>
    <definedName name="_88_202113">#REF!</definedName>
    <definedName name="_88_202132" localSheetId="11">#REF!</definedName>
    <definedName name="_88_202132">#REF!</definedName>
    <definedName name="_88_202134" localSheetId="11">#REF!</definedName>
    <definedName name="_88_202134">#REF!</definedName>
    <definedName name="_88_202153" localSheetId="11">#REF!</definedName>
    <definedName name="_88_202153">#REF!</definedName>
    <definedName name="_89_102153" localSheetId="11">#REF!</definedName>
    <definedName name="_89_102153">#REF!</definedName>
    <definedName name="_89_10217R1" localSheetId="11">#REF!</definedName>
    <definedName name="_89_10217R1">#REF!</definedName>
    <definedName name="_89_10310R2" localSheetId="11">#REF!</definedName>
    <definedName name="_89_10310R2">#REF!</definedName>
    <definedName name="_89_19190T" localSheetId="11">#REF!</definedName>
    <definedName name="_89_19190T">#REF!</definedName>
    <definedName name="_89_201001" localSheetId="11">#REF!</definedName>
    <definedName name="_89_201001">#REF!</definedName>
    <definedName name="_89_202113" localSheetId="11">#REF!</definedName>
    <definedName name="_89_202113">#REF!</definedName>
    <definedName name="_89_202114" localSheetId="11">#REF!</definedName>
    <definedName name="_89_202114">#REF!</definedName>
    <definedName name="_89_202133" localSheetId="11">#REF!</definedName>
    <definedName name="_89_202133">#REF!</definedName>
    <definedName name="_89_202151" localSheetId="11">#REF!</definedName>
    <definedName name="_89_202151">#REF!</definedName>
    <definedName name="_89_202154" localSheetId="11">#REF!</definedName>
    <definedName name="_89_202154">#REF!</definedName>
    <definedName name="_8PREFERRED_STOCK" localSheetId="11">#REF!</definedName>
    <definedName name="_8PREFERRED_STOCK">#REF!</definedName>
    <definedName name="_9" localSheetId="11">#REF!</definedName>
    <definedName name="_9">#REF!</definedName>
    <definedName name="_9_0_0CHOI" localSheetId="11">#REF!</definedName>
    <definedName name="_9_0_0CHOI">#REF!</definedName>
    <definedName name="_9_0_0ROUN" localSheetId="11">#REF!</definedName>
    <definedName name="_9_0_0ROUN">#REF!</definedName>
    <definedName name="_9_101001" localSheetId="11">#REF!</definedName>
    <definedName name="_9_101001">#REF!</definedName>
    <definedName name="_9_101002" localSheetId="11">#REF!</definedName>
    <definedName name="_9_101002">#REF!</definedName>
    <definedName name="_9_101004" localSheetId="11">#REF!</definedName>
    <definedName name="_9_101004">#REF!</definedName>
    <definedName name="_90_10217R2" localSheetId="11">#REF!</definedName>
    <definedName name="_90_10217R2">#REF!</definedName>
    <definedName name="_90_201001" localSheetId="11">#REF!</definedName>
    <definedName name="_90_201001">#REF!</definedName>
    <definedName name="_90_201002" localSheetId="11">#REF!</definedName>
    <definedName name="_90_201002">#REF!</definedName>
    <definedName name="_90_202114" localSheetId="11">#REF!</definedName>
    <definedName name="_90_202114">#REF!</definedName>
    <definedName name="_90_202131" localSheetId="11">#REF!</definedName>
    <definedName name="_90_202131">#REF!</definedName>
    <definedName name="_90_202134" localSheetId="11">#REF!</definedName>
    <definedName name="_90_202134">#REF!</definedName>
    <definedName name="_90_202152" localSheetId="11">#REF!</definedName>
    <definedName name="_90_202152">#REF!</definedName>
    <definedName name="_90_202161" localSheetId="11">#REF!</definedName>
    <definedName name="_90_202161">#REF!</definedName>
    <definedName name="_9000" localSheetId="11">#REF!</definedName>
    <definedName name="_9000">#REF!</definedName>
    <definedName name="_901001" localSheetId="11">#REF!</definedName>
    <definedName name="_901001">#REF!</definedName>
    <definedName name="_901002" localSheetId="11">#REF!</definedName>
    <definedName name="_901002">#REF!</definedName>
    <definedName name="_901003" localSheetId="11">#REF!</definedName>
    <definedName name="_901003">#REF!</definedName>
    <definedName name="_901004" localSheetId="11">#REF!</definedName>
    <definedName name="_901004">#REF!</definedName>
    <definedName name="_90100R1" localSheetId="11">#REF!</definedName>
    <definedName name="_90100R1">#REF!</definedName>
    <definedName name="_90100R2" localSheetId="11">#REF!</definedName>
    <definedName name="_90100R2">#REF!</definedName>
    <definedName name="_90100R3" localSheetId="11">#REF!</definedName>
    <definedName name="_90100R3">#REF!</definedName>
    <definedName name="_902101" localSheetId="11">#REF!</definedName>
    <definedName name="_902101">#REF!</definedName>
    <definedName name="_902102" localSheetId="11">#REF!</definedName>
    <definedName name="_902102">#REF!</definedName>
    <definedName name="_902103" localSheetId="11">#REF!</definedName>
    <definedName name="_902103">#REF!</definedName>
    <definedName name="_902104" localSheetId="11">#REF!</definedName>
    <definedName name="_902104">#REF!</definedName>
    <definedName name="_91_102154" localSheetId="11">#REF!</definedName>
    <definedName name="_91_102154">#REF!</definedName>
    <definedName name="_91_10217R3" localSheetId="11">#REF!</definedName>
    <definedName name="_91_10217R3">#REF!</definedName>
    <definedName name="_91_19190" localSheetId="11">#REF!</definedName>
    <definedName name="_91_19190">#REF!</definedName>
    <definedName name="_91_201002" localSheetId="11">#REF!</definedName>
    <definedName name="_91_201002">#REF!</definedName>
    <definedName name="_91_201003" localSheetId="11">#REF!</definedName>
    <definedName name="_91_201003">#REF!</definedName>
    <definedName name="_91_202131" localSheetId="11">#REF!</definedName>
    <definedName name="_91_202131">#REF!</definedName>
    <definedName name="_91_202132" localSheetId="11">#REF!</definedName>
    <definedName name="_91_202132">#REF!</definedName>
    <definedName name="_91_202151" localSheetId="11">#REF!</definedName>
    <definedName name="_91_202151">#REF!</definedName>
    <definedName name="_91_202153" localSheetId="11">#REF!</definedName>
    <definedName name="_91_202153">#REF!</definedName>
    <definedName name="_91_202162" localSheetId="11">#REF!</definedName>
    <definedName name="_91_202162">#REF!</definedName>
    <definedName name="_92_102081" localSheetId="11">#REF!</definedName>
    <definedName name="_92_102081">#REF!</definedName>
    <definedName name="_92_10215R1" localSheetId="11">#REF!</definedName>
    <definedName name="_92_10215R1">#REF!</definedName>
    <definedName name="_92_201003" localSheetId="11">#REF!</definedName>
    <definedName name="_92_201003">#REF!</definedName>
    <definedName name="_92_201004" localSheetId="11">#REF!</definedName>
    <definedName name="_92_201004">#REF!</definedName>
    <definedName name="_92_202132" localSheetId="11">#REF!</definedName>
    <definedName name="_92_202132">#REF!</definedName>
    <definedName name="_92_202133" localSheetId="11">#REF!</definedName>
    <definedName name="_92_202133">#REF!</definedName>
    <definedName name="_92_202152" localSheetId="11">#REF!</definedName>
    <definedName name="_92_202152">#REF!</definedName>
    <definedName name="_92_202154" localSheetId="11">#REF!</definedName>
    <definedName name="_92_202154">#REF!</definedName>
    <definedName name="_92_202163" localSheetId="11">#REF!</definedName>
    <definedName name="_92_202163">#REF!</definedName>
    <definedName name="_93_10215R2" localSheetId="11">#REF!</definedName>
    <definedName name="_93_10215R2">#REF!</definedName>
    <definedName name="_93_102181" localSheetId="11">#REF!</definedName>
    <definedName name="_93_102181">#REF!</definedName>
    <definedName name="_93_19190D" localSheetId="11">#REF!</definedName>
    <definedName name="_93_19190D">#REF!</definedName>
    <definedName name="_93_201004" localSheetId="11">#REF!</definedName>
    <definedName name="_93_201004">#REF!</definedName>
    <definedName name="_93_20100R1" localSheetId="11">#REF!</definedName>
    <definedName name="_93_20100R1">#REF!</definedName>
    <definedName name="_93_202133" localSheetId="11">#REF!</definedName>
    <definedName name="_93_202133">#REF!</definedName>
    <definedName name="_93_202134" localSheetId="11">#REF!</definedName>
    <definedName name="_93_202134">#REF!</definedName>
    <definedName name="_93_202153" localSheetId="11">#REF!</definedName>
    <definedName name="_93_202153">#REF!</definedName>
    <definedName name="_93_202161" localSheetId="11">#REF!</definedName>
    <definedName name="_93_202161">#REF!</definedName>
    <definedName name="_93_202164" localSheetId="11">#REF!</definedName>
    <definedName name="_93_202164">#REF!</definedName>
    <definedName name="_9310" localSheetId="11">#REF!</definedName>
    <definedName name="_9310">#REF!</definedName>
    <definedName name="_9325" localSheetId="11">#REF!</definedName>
    <definedName name="_9325">#REF!</definedName>
    <definedName name="_9330" localSheetId="11">#REF!</definedName>
    <definedName name="_9330">#REF!</definedName>
    <definedName name="_9350" localSheetId="11">#REF!</definedName>
    <definedName name="_9350">#REF!</definedName>
    <definedName name="_94_102132" localSheetId="11">#REF!</definedName>
    <definedName name="_94_102132">#REF!</definedName>
    <definedName name="_94_10215R3" localSheetId="11">#REF!</definedName>
    <definedName name="_94_10215R3">#REF!</definedName>
    <definedName name="_94_102182" localSheetId="11">#REF!</definedName>
    <definedName name="_94_102182">#REF!</definedName>
    <definedName name="_94_202101" localSheetId="11">#REF!</definedName>
    <definedName name="_94_202101">#REF!</definedName>
    <definedName name="_94_202134" localSheetId="11">#REF!</definedName>
    <definedName name="_94_202134">#REF!</definedName>
    <definedName name="_94_202151" localSheetId="11">#REF!</definedName>
    <definedName name="_94_202151">#REF!</definedName>
    <definedName name="_94_202154" localSheetId="11">#REF!</definedName>
    <definedName name="_94_202154">#REF!</definedName>
    <definedName name="_94_202162" localSheetId="11">#REF!</definedName>
    <definedName name="_94_202162">#REF!</definedName>
    <definedName name="_94_202171" localSheetId="11">#REF!</definedName>
    <definedName name="_94_202171">#REF!</definedName>
    <definedName name="_9461" localSheetId="11">#REF!</definedName>
    <definedName name="_9461">#REF!</definedName>
    <definedName name="_95_102183" localSheetId="11">#REF!</definedName>
    <definedName name="_95_102183">#REF!</definedName>
    <definedName name="_95_19190G" localSheetId="11">#REF!</definedName>
    <definedName name="_95_19190G">#REF!</definedName>
    <definedName name="_95_20100R1" localSheetId="11">#REF!</definedName>
    <definedName name="_95_20100R1">#REF!</definedName>
    <definedName name="_95_202102" localSheetId="11">#REF!</definedName>
    <definedName name="_95_202102">#REF!</definedName>
    <definedName name="_95_202151" localSheetId="11">#REF!</definedName>
    <definedName name="_95_202151">#REF!</definedName>
    <definedName name="_95_202152" localSheetId="11">#REF!</definedName>
    <definedName name="_95_202152">#REF!</definedName>
    <definedName name="_95_202161" localSheetId="11">#REF!</definedName>
    <definedName name="_95_202161">#REF!</definedName>
    <definedName name="_95_202163" localSheetId="11">#REF!</definedName>
    <definedName name="_95_202163">#REF!</definedName>
    <definedName name="_95_202172" localSheetId="11">#REF!</definedName>
    <definedName name="_95_202172">#REF!</definedName>
    <definedName name="_96_102082" localSheetId="11">#REF!</definedName>
    <definedName name="_96_102082">#REF!</definedName>
    <definedName name="_96_102161" localSheetId="11">#REF!</definedName>
    <definedName name="_96_102161">#REF!</definedName>
    <definedName name="_96_102184" localSheetId="11">#REF!</definedName>
    <definedName name="_96_102184">#REF!</definedName>
    <definedName name="_96_202101" localSheetId="11">#REF!</definedName>
    <definedName name="_96_202101">#REF!</definedName>
    <definedName name="_96_202103" localSheetId="11">#REF!</definedName>
    <definedName name="_96_202103">#REF!</definedName>
    <definedName name="_96_202152" localSheetId="11">#REF!</definedName>
    <definedName name="_96_202152">#REF!</definedName>
    <definedName name="_96_202153" localSheetId="11">#REF!</definedName>
    <definedName name="_96_202153">#REF!</definedName>
    <definedName name="_96_202162" localSheetId="11">#REF!</definedName>
    <definedName name="_96_202162">#REF!</definedName>
    <definedName name="_96_202164" localSheetId="11">#REF!</definedName>
    <definedName name="_96_202164">#REF!</definedName>
    <definedName name="_96_202173" localSheetId="11">#REF!</definedName>
    <definedName name="_96_202173">#REF!</definedName>
    <definedName name="_97_19190L" localSheetId="11">#REF!</definedName>
    <definedName name="_97_19190L">#REF!</definedName>
    <definedName name="_97_202102" localSheetId="11">#REF!</definedName>
    <definedName name="_97_202102">#REF!</definedName>
    <definedName name="_97_202104" localSheetId="11">#REF!</definedName>
    <definedName name="_97_202104">#REF!</definedName>
    <definedName name="_97_202153" localSheetId="11">#REF!</definedName>
    <definedName name="_97_202153">#REF!</definedName>
    <definedName name="_97_202154" localSheetId="11">#REF!</definedName>
    <definedName name="_97_202154">#REF!</definedName>
    <definedName name="_97_202163" localSheetId="11">#REF!</definedName>
    <definedName name="_97_202163">#REF!</definedName>
    <definedName name="_97_20216R1" localSheetId="11">#REF!</definedName>
    <definedName name="_97_20216R1">#REF!</definedName>
    <definedName name="_97_202174" localSheetId="11">#REF!</definedName>
    <definedName name="_97_202174">#REF!</definedName>
    <definedName name="_98_102133" localSheetId="11">#REF!</definedName>
    <definedName name="_98_102133">#REF!</definedName>
    <definedName name="_98_102162" localSheetId="11">#REF!</definedName>
    <definedName name="_98_102162">#REF!</definedName>
    <definedName name="_98_103101" localSheetId="11">#REF!</definedName>
    <definedName name="_98_103101">#REF!</definedName>
    <definedName name="_98_202103" localSheetId="11">#REF!</definedName>
    <definedName name="_98_202103">#REF!</definedName>
    <definedName name="_98_202111" localSheetId="11">#REF!</definedName>
    <definedName name="_98_202111">#REF!</definedName>
    <definedName name="_98_202154" localSheetId="11">#REF!</definedName>
    <definedName name="_98_202154">#REF!</definedName>
    <definedName name="_98_202161" localSheetId="11">#REF!</definedName>
    <definedName name="_98_202161">#REF!</definedName>
    <definedName name="_98_202164" localSheetId="11">#REF!</definedName>
    <definedName name="_98_202164">#REF!</definedName>
    <definedName name="_98_20216R2" localSheetId="11">#REF!</definedName>
    <definedName name="_98_20216R2">#REF!</definedName>
    <definedName name="_98_202181" localSheetId="11">#REF!</definedName>
    <definedName name="_98_202181">#REF!</definedName>
    <definedName name="_99_19190T" localSheetId="11">#REF!</definedName>
    <definedName name="_99_19190T">#REF!</definedName>
    <definedName name="_99_202104" localSheetId="11">#REF!</definedName>
    <definedName name="_99_202104">#REF!</definedName>
    <definedName name="_99_202112" localSheetId="11">#REF!</definedName>
    <definedName name="_99_202112">#REF!</definedName>
    <definedName name="_99_202161" localSheetId="11">#REF!</definedName>
    <definedName name="_99_202161">#REF!</definedName>
    <definedName name="_99_202162" localSheetId="11">#REF!</definedName>
    <definedName name="_99_202162">#REF!</definedName>
    <definedName name="_99_20216R3" localSheetId="11">#REF!</definedName>
    <definedName name="_99_20216R3">#REF!</definedName>
    <definedName name="_99_202171" localSheetId="11">#REF!</definedName>
    <definedName name="_99_202171">#REF!</definedName>
    <definedName name="_99_202182" localSheetId="11">#REF!</definedName>
    <definedName name="_99_202182">#REF!</definedName>
    <definedName name="_990011" localSheetId="11">#REF!</definedName>
    <definedName name="_990011">#REF!</definedName>
    <definedName name="_990012" localSheetId="11">#REF!</definedName>
    <definedName name="_990012">#REF!</definedName>
    <definedName name="_990013" localSheetId="11">#REF!</definedName>
    <definedName name="_990013">#REF!</definedName>
    <definedName name="_990014" localSheetId="11">#REF!</definedName>
    <definedName name="_990014">#REF!</definedName>
    <definedName name="_99001R3" localSheetId="11">#REF!</definedName>
    <definedName name="_99001R3">#REF!</definedName>
    <definedName name="_99002R3" localSheetId="11">#REF!</definedName>
    <definedName name="_99002R3">#REF!</definedName>
    <definedName name="_99004R3" localSheetId="11">#REF!</definedName>
    <definedName name="_99004R3">#REF!</definedName>
    <definedName name="_A" localSheetId="11">#REF!</definedName>
    <definedName name="_A">#REF!</definedName>
    <definedName name="_ABR92" localSheetId="11">#REF!</definedName>
    <definedName name="_ABR92">#REF!</definedName>
    <definedName name="_ABR93" localSheetId="11">#REF!</definedName>
    <definedName name="_ABR93">#REF!</definedName>
    <definedName name="_ABR98" localSheetId="11">#REF!</definedName>
    <definedName name="_ABR98">#REF!</definedName>
    <definedName name="_AcctRec_Ref_01" localSheetId="11">#REF!</definedName>
    <definedName name="_AcctRec_Ref_01">#REF!</definedName>
    <definedName name="_AcctRec_Ref_02" localSheetId="11">#REF!</definedName>
    <definedName name="_AcctRec_Ref_02">#REF!</definedName>
    <definedName name="_AcctRec_Ref_03" localSheetId="11">#REF!</definedName>
    <definedName name="_AcctRec_Ref_03">#REF!</definedName>
    <definedName name="_AcctRec_Ref_04" localSheetId="11">#REF!</definedName>
    <definedName name="_AcctRec_Ref_04">#REF!</definedName>
    <definedName name="_AcctRec_Ref_05" localSheetId="11">#REF!</definedName>
    <definedName name="_AcctRec_Ref_05">#REF!</definedName>
    <definedName name="_AcctRec_Ref_06" localSheetId="11">#REF!</definedName>
    <definedName name="_AcctRec_Ref_06">#REF!</definedName>
    <definedName name="_AcctRec_Ref_07" localSheetId="11">#REF!</definedName>
    <definedName name="_AcctRec_Ref_07">#REF!</definedName>
    <definedName name="_AcctRec_Ref_08" localSheetId="11">#REF!</definedName>
    <definedName name="_AcctRec_Ref_08">#REF!</definedName>
    <definedName name="_AcctRec_Ref_09" localSheetId="11">#REF!</definedName>
    <definedName name="_AcctRec_Ref_09">#REF!</definedName>
    <definedName name="_AcctRec_Ref_10" localSheetId="11">#REF!</definedName>
    <definedName name="_AcctRec_Ref_10">#REF!</definedName>
    <definedName name="_AcctRec_Ref_11" localSheetId="11">#REF!</definedName>
    <definedName name="_AcctRec_Ref_11">#REF!</definedName>
    <definedName name="_AcctRec_Ref_12" localSheetId="11">#REF!</definedName>
    <definedName name="_AcctRec_Ref_12">#REF!</definedName>
    <definedName name="_AGO91" localSheetId="11">#REF!</definedName>
    <definedName name="_AGO91">#REF!</definedName>
    <definedName name="_AGO92" localSheetId="11">#REF!</definedName>
    <definedName name="_AGO92">#REF!</definedName>
    <definedName name="_AGO93" localSheetId="11">#REF!</definedName>
    <definedName name="_AGO93">#REF!</definedName>
    <definedName name="_AGO98" localSheetId="11">#REF!</definedName>
    <definedName name="_AGO98">#REF!</definedName>
    <definedName name="_AMO_SingleObject_157336487_ROM_F0.SEC2.Print_1.SEC1.SEC1.BDY.REV_MO_201601_Data_Set_WORK_BILLDET1" localSheetId="11" hidden="1">#REF!</definedName>
    <definedName name="_AMO_SingleObject_157336487_ROM_F0.SEC2.Print_1.SEC1.SEC1.BDY.REV_MO_201601_Data_Set_WORK_BILLDET1" hidden="1">#REF!</definedName>
    <definedName name="_AMO_SingleObject_157336487_ROM_F0.SEC2.Print_1.SEC1.SEC1.HDR.REV_MO_201601" localSheetId="11" hidden="1">#REF!</definedName>
    <definedName name="_AMO_SingleObject_157336487_ROM_F0.SEC2.Print_1.SEC1.SEC1.HDR.REV_MO_201601" hidden="1">#REF!</definedName>
    <definedName name="_AMO_SingleObject_157336487_ROM_F0.SEC2.Print_1.SEC1.SEC2.BDY.REV_MO_201602_Data_Set_WORK_BILLDET1" localSheetId="11" hidden="1">#REF!</definedName>
    <definedName name="_AMO_SingleObject_157336487_ROM_F0.SEC2.Print_1.SEC1.SEC2.BDY.REV_MO_201602_Data_Set_WORK_BILLDET1" hidden="1">#REF!</definedName>
    <definedName name="_AMO_SingleObject_157336487_ROM_F0.SEC2.Print_1.SEC1.SEC2.HDR.REV_MO_201602" localSheetId="11" hidden="1">#REF!</definedName>
    <definedName name="_AMO_SingleObject_157336487_ROM_F0.SEC2.Print_1.SEC1.SEC2.HDR.REV_MO_201602" hidden="1">#REF!</definedName>
    <definedName name="_AMO_SingleObject_157336487_ROM_F0.SEC2.Print_1.SEC1.SEC3.BDY.REV_MO_201603_Data_Set_WORK_BILLDET1" localSheetId="11" hidden="1">#REF!</definedName>
    <definedName name="_AMO_SingleObject_157336487_ROM_F0.SEC2.Print_1.SEC1.SEC3.BDY.REV_MO_201603_Data_Set_WORK_BILLDET1" hidden="1">#REF!</definedName>
    <definedName name="_AMO_SingleObject_157336487_ROM_F0.SEC2.Print_1.SEC1.SEC3.HDR.REV_MO_201603" localSheetId="11" hidden="1">#REF!</definedName>
    <definedName name="_AMO_SingleObject_157336487_ROM_F0.SEC2.Print_1.SEC1.SEC3.HDR.REV_MO_201603" hidden="1">#REF!</definedName>
    <definedName name="_AMO_SingleObject_157336487_ROM_F0.SEC2.Print_1.SEC1.SEC4.BDY.REV_MO_999999_Data_Set_WORK_BILLDET1" localSheetId="11" hidden="1">#REF!</definedName>
    <definedName name="_AMO_SingleObject_157336487_ROM_F0.SEC2.Print_1.SEC1.SEC4.BDY.REV_MO_999999_Data_Set_WORK_BILLDET1" hidden="1">#REF!</definedName>
    <definedName name="_AMO_SingleObject_157336487_ROM_F0.SEC2.Print_1.SEC1.SEC4.HDR.REV_MO_999999" localSheetId="11" hidden="1">#REF!</definedName>
    <definedName name="_AMO_SingleObject_157336487_ROM_F0.SEC2.Print_1.SEC1.SEC4.HDR.REV_MO_999999" hidden="1">#REF!</definedName>
    <definedName name="_AtRisk_SimSetting_AutomaticallyGenerateReports" hidden="1">FALSE</definedName>
    <definedName name="_AtRisk_SimSetting_AutomaticResultsDisplayMode" hidden="1">1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16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B" localSheetId="11">#REF!</definedName>
    <definedName name="_B">#REF!</definedName>
    <definedName name="_bad1" localSheetId="11">#REF!</definedName>
    <definedName name="_bad1">#REF!</definedName>
    <definedName name="_bad2" localSheetId="11">#REF!</definedName>
    <definedName name="_bad2">#REF!</definedName>
    <definedName name="_bad3" localSheetId="11">#REF!</definedName>
    <definedName name="_bad3">#REF!</definedName>
    <definedName name="_bad4" localSheetId="11">#REF!</definedName>
    <definedName name="_bad4">#REF!</definedName>
    <definedName name="_bad5" localSheetId="11">#REF!</definedName>
    <definedName name="_bad5">#REF!</definedName>
    <definedName name="_balance" localSheetId="11">#REF!</definedName>
    <definedName name="_balance">#REF!</definedName>
    <definedName name="_BDE1" localSheetId="11">#REF!</definedName>
    <definedName name="_BDE1">#REF!</definedName>
    <definedName name="_BDE2" localSheetId="11">#REF!</definedName>
    <definedName name="_BDE2">#REF!</definedName>
    <definedName name="_C" localSheetId="11">#REF!</definedName>
    <definedName name="_C">#REF!</definedName>
    <definedName name="_DAT1" localSheetId="11">#REF!</definedName>
    <definedName name="_DAT1">#REF!</definedName>
    <definedName name="_DAT10" localSheetId="11">#REF!</definedName>
    <definedName name="_DAT10">#REF!</definedName>
    <definedName name="_DAT11" localSheetId="11">#REF!</definedName>
    <definedName name="_DAT11">#REF!</definedName>
    <definedName name="_DAT12" localSheetId="11">#REF!</definedName>
    <definedName name="_DAT12">#REF!</definedName>
    <definedName name="_DAT13" localSheetId="11">#REF!</definedName>
    <definedName name="_DAT13">#REF!</definedName>
    <definedName name="_DAT14" localSheetId="11">#REF!</definedName>
    <definedName name="_DAT14">#REF!</definedName>
    <definedName name="_DAT15" localSheetId="11">#REF!</definedName>
    <definedName name="_DAT15">#REF!</definedName>
    <definedName name="_DAT16" localSheetId="11">#REF!</definedName>
    <definedName name="_DAT16">#REF!</definedName>
    <definedName name="_DAT17" localSheetId="11">#REF!</definedName>
    <definedName name="_DAT17">#REF!</definedName>
    <definedName name="_DAT18" localSheetId="11">#REF!</definedName>
    <definedName name="_DAT18">#REF!</definedName>
    <definedName name="_DAT19" localSheetId="11">#REF!</definedName>
    <definedName name="_DAT19">#REF!</definedName>
    <definedName name="_DAT2" localSheetId="11">#REF!</definedName>
    <definedName name="_DAT2">#REF!</definedName>
    <definedName name="_DAT20" localSheetId="11">#REF!</definedName>
    <definedName name="_DAT20">#REF!</definedName>
    <definedName name="_DAT21" localSheetId="11">#REF!</definedName>
    <definedName name="_DAT21">#REF!</definedName>
    <definedName name="_DAT3" localSheetId="11">#REF!</definedName>
    <definedName name="_DAT3">#REF!</definedName>
    <definedName name="_DAT4" localSheetId="11">#REF!</definedName>
    <definedName name="_DAT4">#REF!</definedName>
    <definedName name="_DAT5" localSheetId="11">#REF!</definedName>
    <definedName name="_DAT5">#REF!</definedName>
    <definedName name="_DAT6" localSheetId="11">#REF!</definedName>
    <definedName name="_DAT6">#REF!</definedName>
    <definedName name="_DAT7" localSheetId="11">#REF!</definedName>
    <definedName name="_DAT7">#REF!</definedName>
    <definedName name="_DAT8" localSheetId="11">#REF!</definedName>
    <definedName name="_DAT8">#REF!</definedName>
    <definedName name="_DAT9" localSheetId="11">#REF!</definedName>
    <definedName name="_DAT9">#REF!</definedName>
    <definedName name="_Dec05" localSheetId="1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Dec05" localSheetId="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Dec05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DIC91" localSheetId="11">#REF!</definedName>
    <definedName name="_DIC91">#REF!</definedName>
    <definedName name="_DIC92" localSheetId="11">#REF!</definedName>
    <definedName name="_DIC92">#REF!</definedName>
    <definedName name="_DIC93" localSheetId="11">#REF!</definedName>
    <definedName name="_DIC93">#REF!</definedName>
    <definedName name="_DIC94" localSheetId="11">#REF!</definedName>
    <definedName name="_DIC94">#REF!</definedName>
    <definedName name="_DIC96" localSheetId="11">#REF!</definedName>
    <definedName name="_DIC96">#REF!</definedName>
    <definedName name="_DIC97" localSheetId="11">#REF!</definedName>
    <definedName name="_DIC97">#REF!</definedName>
    <definedName name="_DIC98" localSheetId="11">#REF!</definedName>
    <definedName name="_DIC98">#REF!</definedName>
    <definedName name="_ENE92" localSheetId="11">#REF!</definedName>
    <definedName name="_ENE92">#REF!</definedName>
    <definedName name="_ENE93" localSheetId="11">#REF!</definedName>
    <definedName name="_ENE93">#REF!</definedName>
    <definedName name="_ENE94" localSheetId="11">#REF!</definedName>
    <definedName name="_ENE94">#REF!</definedName>
    <definedName name="_ENE98" localSheetId="11">#REF!</definedName>
    <definedName name="_ENE98">#REF!</definedName>
    <definedName name="_EWE1" localSheetId="11">#REF!</definedName>
    <definedName name="_EWE1">#REF!</definedName>
    <definedName name="_EWE2" localSheetId="11">#REF!</definedName>
    <definedName name="_EWE2">#REF!</definedName>
    <definedName name="_EXP5" localSheetId="11">#REF!</definedName>
    <definedName name="_EXP5">#REF!</definedName>
    <definedName name="_FA10" localSheetId="11">#REF!</definedName>
    <definedName name="_FA10">#REF!</definedName>
    <definedName name="_FAC1" localSheetId="11">#REF!</definedName>
    <definedName name="_FAC1">#REF!</definedName>
    <definedName name="_FAC10" localSheetId="11">#REF!</definedName>
    <definedName name="_FAC10">#REF!</definedName>
    <definedName name="_FAC11" localSheetId="11">#REF!</definedName>
    <definedName name="_FAC11">#REF!</definedName>
    <definedName name="_FAC12" localSheetId="11">#REF!</definedName>
    <definedName name="_FAC12">#REF!</definedName>
    <definedName name="_FAC2" localSheetId="11">#REF!</definedName>
    <definedName name="_FAC2">#REF!</definedName>
    <definedName name="_FAC3" localSheetId="11">#REF!</definedName>
    <definedName name="_FAC3">#REF!</definedName>
    <definedName name="_FAC4" localSheetId="11">#REF!</definedName>
    <definedName name="_FAC4">#REF!</definedName>
    <definedName name="_FAC5" localSheetId="11">#REF!</definedName>
    <definedName name="_FAC5">#REF!</definedName>
    <definedName name="_FAC6" localSheetId="11">#REF!</definedName>
    <definedName name="_FAC6">#REF!</definedName>
    <definedName name="_FAC7" localSheetId="11">#REF!</definedName>
    <definedName name="_FAC7">#REF!</definedName>
    <definedName name="_FAC8" localSheetId="11">#REF!</definedName>
    <definedName name="_FAC8">#REF!</definedName>
    <definedName name="_FAC9" localSheetId="11">#REF!</definedName>
    <definedName name="_FAC9">#REF!</definedName>
    <definedName name="_FAM01" localSheetId="11">#REF!</definedName>
    <definedName name="_FAM01">#REF!</definedName>
    <definedName name="_FAM02" localSheetId="11">#REF!</definedName>
    <definedName name="_FAM02">#REF!</definedName>
    <definedName name="_FAM03" localSheetId="11">#REF!</definedName>
    <definedName name="_FAM03">#REF!</definedName>
    <definedName name="_FAM04" localSheetId="11">#REF!</definedName>
    <definedName name="_FAM04">#REF!</definedName>
    <definedName name="_FAM05" localSheetId="11">#REF!</definedName>
    <definedName name="_FAM05">#REF!</definedName>
    <definedName name="_FAM06" localSheetId="11">#REF!</definedName>
    <definedName name="_FAM06">#REF!</definedName>
    <definedName name="_FAM07" localSheetId="11">#REF!</definedName>
    <definedName name="_FAM07">#REF!</definedName>
    <definedName name="_FAM08" localSheetId="11">#REF!</definedName>
    <definedName name="_FAM08">#REF!</definedName>
    <definedName name="_FAM09" localSheetId="11">#REF!</definedName>
    <definedName name="_FAM09">#REF!</definedName>
    <definedName name="_fam1" localSheetId="11">#REF!</definedName>
    <definedName name="_fam1">#REF!</definedName>
    <definedName name="_FAM10" localSheetId="11">#REF!</definedName>
    <definedName name="_FAM10">#REF!</definedName>
    <definedName name="_FAM11" localSheetId="11">#REF!</definedName>
    <definedName name="_FAM11">#REF!</definedName>
    <definedName name="_FAM12" localSheetId="11">#REF!</definedName>
    <definedName name="_FAM12">#REF!</definedName>
    <definedName name="_fam2" localSheetId="11">#REF!</definedName>
    <definedName name="_fam2">#REF!</definedName>
    <definedName name="_fam3" localSheetId="11">#REF!</definedName>
    <definedName name="_fam3">#REF!</definedName>
    <definedName name="_fam4" localSheetId="11">#REF!</definedName>
    <definedName name="_fam4">#REF!</definedName>
    <definedName name="_fam5" localSheetId="11">#REF!</definedName>
    <definedName name="_fam5">#REF!</definedName>
    <definedName name="_fam6" localSheetId="11">#REF!</definedName>
    <definedName name="_fam6">#REF!</definedName>
    <definedName name="_fam7" localSheetId="11">#REF!</definedName>
    <definedName name="_fam7">#REF!</definedName>
    <definedName name="_fam8" localSheetId="11">#REF!</definedName>
    <definedName name="_fam8">#REF!</definedName>
    <definedName name="_fam9" localSheetId="11">#REF!</definedName>
    <definedName name="_fam9">#REF!</definedName>
    <definedName name="_FEB92" localSheetId="11">#REF!</definedName>
    <definedName name="_FEB92">#REF!</definedName>
    <definedName name="_FEB93" localSheetId="11">#REF!</definedName>
    <definedName name="_FEB93">#REF!</definedName>
    <definedName name="_FEB94" localSheetId="11">#REF!</definedName>
    <definedName name="_FEB94">#REF!</definedName>
    <definedName name="_FEB98" localSheetId="11">#REF!</definedName>
    <definedName name="_FEB98">#REF!</definedName>
    <definedName name="_Fill" localSheetId="11" hidden="1">#REF!</definedName>
    <definedName name="_Fill" hidden="1">#REF!</definedName>
    <definedName name="_Fin2" localSheetId="11">#REF!</definedName>
    <definedName name="_Fin2">#REF!</definedName>
    <definedName name="_FTC2" localSheetId="11">#REF!</definedName>
    <definedName name="_FTC2">#REF!</definedName>
    <definedName name="_FY" localSheetId="11">#REF!</definedName>
    <definedName name="_FY">#REF!</definedName>
    <definedName name="_HNS2" localSheetId="11">#REF!</definedName>
    <definedName name="_HNS2">#REF!</definedName>
    <definedName name="_IAR3" localSheetId="11">#REF!</definedName>
    <definedName name="_IAR3">#REF!</definedName>
    <definedName name="_idc1" localSheetId="11">#REF!</definedName>
    <definedName name="_idc1">#REF!</definedName>
    <definedName name="_idc2" localSheetId="11">#REF!</definedName>
    <definedName name="_idc2">#REF!</definedName>
    <definedName name="_idf1" localSheetId="11">#REF!</definedName>
    <definedName name="_idf1">#REF!</definedName>
    <definedName name="_idf10" localSheetId="11">#REF!</definedName>
    <definedName name="_idf10">#REF!</definedName>
    <definedName name="_idf2" localSheetId="11">#REF!</definedName>
    <definedName name="_idf2">#REF!</definedName>
    <definedName name="_idf3" localSheetId="11">#REF!</definedName>
    <definedName name="_idf3">#REF!</definedName>
    <definedName name="_idf4" localSheetId="11">#REF!</definedName>
    <definedName name="_idf4">#REF!</definedName>
    <definedName name="_idf5" localSheetId="11">#REF!</definedName>
    <definedName name="_idf5">#REF!</definedName>
    <definedName name="_idf6" localSheetId="11">#REF!</definedName>
    <definedName name="_idf6">#REF!</definedName>
    <definedName name="_idf7" localSheetId="11">#REF!</definedName>
    <definedName name="_idf7">#REF!</definedName>
    <definedName name="_idf8" localSheetId="11">#REF!</definedName>
    <definedName name="_idf8">#REF!</definedName>
    <definedName name="_idf9" localSheetId="11">#REF!</definedName>
    <definedName name="_idf9">#REF!</definedName>
    <definedName name="_Ing2011" localSheetId="11">#REF!</definedName>
    <definedName name="_Ing2011">#REF!</definedName>
    <definedName name="_ir6" localSheetId="11">#REF!</definedName>
    <definedName name="_ir6">#REF!</definedName>
    <definedName name="_Jan09" localSheetId="1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Jan09" localSheetId="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Jan09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_JC00000075" localSheetId="11">#REF!</definedName>
    <definedName name="_JC00000075">#REF!</definedName>
    <definedName name="_JC00016368" localSheetId="11">#REF!</definedName>
    <definedName name="_JC00016368">#REF!</definedName>
    <definedName name="_JE1" localSheetId="11">#REF!</definedName>
    <definedName name="_JE1">#REF!</definedName>
    <definedName name="_JUL91" localSheetId="11">#REF!</definedName>
    <definedName name="_JUL91">#REF!</definedName>
    <definedName name="_JUL92" localSheetId="11">#REF!</definedName>
    <definedName name="_JUL92">#REF!</definedName>
    <definedName name="_JUL93" localSheetId="11">#REF!</definedName>
    <definedName name="_JUL93">#REF!</definedName>
    <definedName name="_JUL94" localSheetId="11">#REF!</definedName>
    <definedName name="_JUL94">#REF!</definedName>
    <definedName name="_JUL95" localSheetId="11">#REF!</definedName>
    <definedName name="_JUL95">#REF!</definedName>
    <definedName name="_JUL98" localSheetId="11">#REF!</definedName>
    <definedName name="_JUL98">#REF!</definedName>
    <definedName name="_JUN92" localSheetId="11">#REF!</definedName>
    <definedName name="_JUN92">#REF!</definedName>
    <definedName name="_JUN93" localSheetId="11">#REF!</definedName>
    <definedName name="_JUN93">#REF!</definedName>
    <definedName name="_JUN95" localSheetId="11">#REF!</definedName>
    <definedName name="_JUN95">#REF!</definedName>
    <definedName name="_JUN96" localSheetId="11">#REF!</definedName>
    <definedName name="_JUN96">#REF!</definedName>
    <definedName name="_JUN97" localSheetId="11">#REF!</definedName>
    <definedName name="_JUN97">#REF!</definedName>
    <definedName name="_JUN98" localSheetId="11">#REF!</definedName>
    <definedName name="_JUN98">#REF!</definedName>
    <definedName name="_Key1" localSheetId="11" hidden="1">#REF!</definedName>
    <definedName name="_Key1" hidden="1">#REF!</definedName>
    <definedName name="_Key2" localSheetId="11" hidden="1">#REF!</definedName>
    <definedName name="_Key2" hidden="1">#REF!</definedName>
    <definedName name="_KM2" localSheetId="11">#REF!</definedName>
    <definedName name="_KM2">#REF!</definedName>
    <definedName name="_KMS2" localSheetId="11">#REF!</definedName>
    <definedName name="_KMS2">#REF!</definedName>
    <definedName name="_KSA2" localSheetId="11">#REF!</definedName>
    <definedName name="_KSA2">#REF!</definedName>
    <definedName name="_MAR92" localSheetId="11">#REF!</definedName>
    <definedName name="_MAR92">#REF!</definedName>
    <definedName name="_MAR93" localSheetId="11">#REF!</definedName>
    <definedName name="_MAR93">#REF!</definedName>
    <definedName name="_MatInverse_In" localSheetId="11" hidden="1">#REF!</definedName>
    <definedName name="_MatInverse_In" hidden="1">#REF!</definedName>
    <definedName name="_MatMult_A" localSheetId="11" hidden="1">#REF!</definedName>
    <definedName name="_MatMult_A" hidden="1">#REF!</definedName>
    <definedName name="_MatMult_AxB" localSheetId="11" hidden="1">#REF!</definedName>
    <definedName name="_MatMult_AxB" hidden="1">#REF!</definedName>
    <definedName name="_MatMult_B" localSheetId="11" hidden="1">#REF!</definedName>
    <definedName name="_MatMult_B" hidden="1">#REF!</definedName>
    <definedName name="_May2007" localSheetId="11" hidden="1">{"2002Frcst","05Month",FALSE,"Frcst Format 2002"}</definedName>
    <definedName name="_May2007" localSheetId="7" hidden="1">{"2002Frcst","05Month",FALSE,"Frcst Format 2002"}</definedName>
    <definedName name="_May2007" hidden="1">{"2002Frcst","05Month",FALSE,"Frcst Format 2002"}</definedName>
    <definedName name="_MAY92" localSheetId="11">#REF!</definedName>
    <definedName name="_MAY92">#REF!</definedName>
    <definedName name="_MAY93" localSheetId="11">#REF!</definedName>
    <definedName name="_MAY93">#REF!</definedName>
    <definedName name="_MAY94" localSheetId="11">#REF!</definedName>
    <definedName name="_MAY94">#REF!</definedName>
    <definedName name="_MAY95" localSheetId="11">#REF!</definedName>
    <definedName name="_MAY95">#REF!</definedName>
    <definedName name="_MAY96" localSheetId="11">#REF!</definedName>
    <definedName name="_MAY96">#REF!</definedName>
    <definedName name="_MAY98" localSheetId="11">#REF!</definedName>
    <definedName name="_MAY98">#REF!</definedName>
    <definedName name="_mdf1" localSheetId="11">#REF!</definedName>
    <definedName name="_mdf1">#REF!</definedName>
    <definedName name="_mdf10" localSheetId="11">#REF!</definedName>
    <definedName name="_mdf10">#REF!</definedName>
    <definedName name="_mdf2" localSheetId="11">#REF!</definedName>
    <definedName name="_mdf2">#REF!</definedName>
    <definedName name="_mdf3" localSheetId="11">#REF!</definedName>
    <definedName name="_mdf3">#REF!</definedName>
    <definedName name="_mdf4" localSheetId="11">#REF!</definedName>
    <definedName name="_mdf4">#REF!</definedName>
    <definedName name="_mdf5" localSheetId="11">#REF!</definedName>
    <definedName name="_mdf5">#REF!</definedName>
    <definedName name="_mdf6" localSheetId="11">#REF!</definedName>
    <definedName name="_mdf6">#REF!</definedName>
    <definedName name="_mdf7" localSheetId="11">#REF!</definedName>
    <definedName name="_mdf7">#REF!</definedName>
    <definedName name="_mdf8" localSheetId="11">#REF!</definedName>
    <definedName name="_mdf8">#REF!</definedName>
    <definedName name="_mdf9" localSheetId="11">#REF!</definedName>
    <definedName name="_mdf9">#REF!</definedName>
    <definedName name="_MES1" localSheetId="11">#REF!</definedName>
    <definedName name="_MES1">#REF!</definedName>
    <definedName name="_MES2" localSheetId="11">#REF!</definedName>
    <definedName name="_MES2">#REF!</definedName>
    <definedName name="_Mgn03" localSheetId="11">#REF!</definedName>
    <definedName name="_Mgn03">#REF!</definedName>
    <definedName name="_Mgn04" localSheetId="11">#REF!</definedName>
    <definedName name="_Mgn04">#REF!</definedName>
    <definedName name="_Month01" localSheetId="11">#REF!</definedName>
    <definedName name="_Month01">#REF!</definedName>
    <definedName name="_Month02" localSheetId="11">#REF!</definedName>
    <definedName name="_Month02">#REF!</definedName>
    <definedName name="_Month03" localSheetId="11">#REF!</definedName>
    <definedName name="_Month03">#REF!</definedName>
    <definedName name="_Month04" localSheetId="11">#REF!</definedName>
    <definedName name="_Month04">#REF!</definedName>
    <definedName name="_Month05" localSheetId="11">#REF!</definedName>
    <definedName name="_Month05">#REF!</definedName>
    <definedName name="_Month06" localSheetId="11">#REF!</definedName>
    <definedName name="_Month06">#REF!</definedName>
    <definedName name="_Month07" localSheetId="11">#REF!</definedName>
    <definedName name="_Month07">#REF!</definedName>
    <definedName name="_Month08" localSheetId="11">#REF!</definedName>
    <definedName name="_Month08">#REF!</definedName>
    <definedName name="_Month09" localSheetId="11">#REF!</definedName>
    <definedName name="_Month09">#REF!</definedName>
    <definedName name="_Month10" localSheetId="11">#REF!</definedName>
    <definedName name="_Month10">#REF!</definedName>
    <definedName name="_Month11" localSheetId="11">#REF!</definedName>
    <definedName name="_Month11">#REF!</definedName>
    <definedName name="_Month12" localSheetId="11">#REF!</definedName>
    <definedName name="_Month12">#REF!</definedName>
    <definedName name="_NOV91" localSheetId="11">#REF!</definedName>
    <definedName name="_NOV91">#REF!</definedName>
    <definedName name="_NOV92" localSheetId="11">#REF!</definedName>
    <definedName name="_NOV92">#REF!</definedName>
    <definedName name="_NOV93" localSheetId="11">#REF!</definedName>
    <definedName name="_NOV93">#REF!</definedName>
    <definedName name="_NOV94" localSheetId="11">#REF!</definedName>
    <definedName name="_NOV94">#REF!</definedName>
    <definedName name="_NOV96" localSheetId="11">#REF!</definedName>
    <definedName name="_NOV96">#REF!</definedName>
    <definedName name="_NOV97" localSheetId="11">#REF!</definedName>
    <definedName name="_NOV97">#REF!</definedName>
    <definedName name="_NOV98" localSheetId="11">#REF!</definedName>
    <definedName name="_NOV98">#REF!</definedName>
    <definedName name="_OCT91" localSheetId="11">#REF!</definedName>
    <definedName name="_OCT91">#REF!</definedName>
    <definedName name="_OCT92" localSheetId="11">#REF!</definedName>
    <definedName name="_OCT92">#REF!</definedName>
    <definedName name="_OCT93" localSheetId="11">#REF!</definedName>
    <definedName name="_OCT93">#REF!</definedName>
    <definedName name="_OCT94" localSheetId="11">#REF!</definedName>
    <definedName name="_OCT94">#REF!</definedName>
    <definedName name="_OCT96" localSheetId="11">#REF!</definedName>
    <definedName name="_OCT96">#REF!</definedName>
    <definedName name="_OCT97" localSheetId="11">#REF!</definedName>
    <definedName name="_OCT97">#REF!</definedName>
    <definedName name="_Order1" hidden="1">255</definedName>
    <definedName name="_Order2" hidden="1">255</definedName>
    <definedName name="_P" localSheetId="11">#REF!</definedName>
    <definedName name="_P">#REF!</definedName>
    <definedName name="_P_7" localSheetId="11">#REF!</definedName>
    <definedName name="_P_7">#REF!</definedName>
    <definedName name="_Parse_In" localSheetId="11" hidden="1">#REF!</definedName>
    <definedName name="_Parse_In" hidden="1">#REF!</definedName>
    <definedName name="_Parse_Out" localSheetId="11" hidden="1">#REF!</definedName>
    <definedName name="_Parse_Out" hidden="1">#REF!</definedName>
    <definedName name="_pc1" localSheetId="11">#REF!</definedName>
    <definedName name="_pc1">#REF!</definedName>
    <definedName name="_pc2" localSheetId="11">#REF!</definedName>
    <definedName name="_pc2">#REF!</definedName>
    <definedName name="_Period" localSheetId="11">#REF!</definedName>
    <definedName name="_Period">#REF!</definedName>
    <definedName name="_PeriodYTD" localSheetId="11">#REF!</definedName>
    <definedName name="_PeriodYTD">#REF!</definedName>
    <definedName name="_pf1" localSheetId="11">#REF!</definedName>
    <definedName name="_pf1">#REF!</definedName>
    <definedName name="_pf10" localSheetId="11">#REF!</definedName>
    <definedName name="_pf10">#REF!</definedName>
    <definedName name="_pf2" localSheetId="11">#REF!</definedName>
    <definedName name="_pf2">#REF!</definedName>
    <definedName name="_pf3" localSheetId="11">#REF!</definedName>
    <definedName name="_pf3">#REF!</definedName>
    <definedName name="_pf4" localSheetId="11">#REF!</definedName>
    <definedName name="_pf4">#REF!</definedName>
    <definedName name="_pf5" localSheetId="11">#REF!</definedName>
    <definedName name="_pf5">#REF!</definedName>
    <definedName name="_pf6" localSheetId="11">#REF!</definedName>
    <definedName name="_pf6">#REF!</definedName>
    <definedName name="_pf7" localSheetId="11">#REF!</definedName>
    <definedName name="_pf7">#REF!</definedName>
    <definedName name="_pf8" localSheetId="11">#REF!</definedName>
    <definedName name="_pf8">#REF!</definedName>
    <definedName name="_pf9" localSheetId="11">#REF!</definedName>
    <definedName name="_pf9">#REF!</definedName>
    <definedName name="_PG1" localSheetId="11">#REF!</definedName>
    <definedName name="_PG1">#REF!</definedName>
    <definedName name="_PG1998" localSheetId="11">#REF!</definedName>
    <definedName name="_PG1998">#REF!</definedName>
    <definedName name="_pg19982" localSheetId="11">#REF!</definedName>
    <definedName name="_pg19982">#REF!</definedName>
    <definedName name="_PG2" localSheetId="11">#REF!</definedName>
    <definedName name="_PG2">#REF!</definedName>
    <definedName name="_PG3">#N/A</definedName>
    <definedName name="_PG4">#N/A</definedName>
    <definedName name="_PG511" localSheetId="11">#REF!</definedName>
    <definedName name="_PG511">#REF!</definedName>
    <definedName name="_PG514" localSheetId="11">#REF!</definedName>
    <definedName name="_PG514">#REF!</definedName>
    <definedName name="_PG518" localSheetId="11">#REF!</definedName>
    <definedName name="_PG518">#REF!</definedName>
    <definedName name="_PG519" localSheetId="11">#REF!</definedName>
    <definedName name="_PG519">#REF!</definedName>
    <definedName name="_POV2" localSheetId="11">#REF!</definedName>
    <definedName name="_POV2">#REF!</definedName>
    <definedName name="_POV3" localSheetId="11">#REF!</definedName>
    <definedName name="_POV3">#REF!</definedName>
    <definedName name="_POV4" localSheetId="11">#REF!</definedName>
    <definedName name="_POV4">#REF!</definedName>
    <definedName name="_POV5" localSheetId="11">#REF!</definedName>
    <definedName name="_POV5">#REF!</definedName>
    <definedName name="_RDD1" localSheetId="11">#REF!</definedName>
    <definedName name="_RDD1">#REF!</definedName>
    <definedName name="_Regression_Out" localSheetId="11" hidden="1">#REF!</definedName>
    <definedName name="_Regression_Out" hidden="1">#REF!</definedName>
    <definedName name="_Regression_X" localSheetId="11" hidden="1">#REF!</definedName>
    <definedName name="_Regression_X" hidden="1">#REF!</definedName>
    <definedName name="_Regression_Y" localSheetId="11" hidden="1">#REF!</definedName>
    <definedName name="_Regression_Y" hidden="1">#REF!</definedName>
    <definedName name="_rf1" localSheetId="11">#REF!</definedName>
    <definedName name="_rf1">#REF!</definedName>
    <definedName name="_rf10" localSheetId="11">#REF!</definedName>
    <definedName name="_rf10">#REF!</definedName>
    <definedName name="_rf2" localSheetId="11">#REF!</definedName>
    <definedName name="_rf2">#REF!</definedName>
    <definedName name="_rf3" localSheetId="11">#REF!</definedName>
    <definedName name="_rf3">#REF!</definedName>
    <definedName name="_rf4" localSheetId="11">#REF!</definedName>
    <definedName name="_rf4">#REF!</definedName>
    <definedName name="_rf5" localSheetId="11">#REF!</definedName>
    <definedName name="_rf5">#REF!</definedName>
    <definedName name="_rf6" localSheetId="11">#REF!</definedName>
    <definedName name="_rf6">#REF!</definedName>
    <definedName name="_rf7" localSheetId="11">#REF!</definedName>
    <definedName name="_rf7">#REF!</definedName>
    <definedName name="_rf8" localSheetId="11">#REF!</definedName>
    <definedName name="_rf8">#REF!</definedName>
    <definedName name="_rf9" localSheetId="11">#REF!</definedName>
    <definedName name="_rf9">#REF!</definedName>
    <definedName name="_rn_criteria_dc_date" localSheetId="11">#REF!</definedName>
    <definedName name="_rn_criteria_dc_date">#REF!</definedName>
    <definedName name="_rn_criteria_dc_username" localSheetId="11">#REF!</definedName>
    <definedName name="_rn_criteria_dc_username">#REF!</definedName>
    <definedName name="_rn_criteria_e1_date" localSheetId="11">#REF!</definedName>
    <definedName name="_rn_criteria_e1_date">#REF!</definedName>
    <definedName name="_rn_criteria_pb_username" localSheetId="11">#REF!</definedName>
    <definedName name="_rn_criteria_pb_username">#REF!</definedName>
    <definedName name="_SEP91" localSheetId="11">#REF!</definedName>
    <definedName name="_SEP91">#REF!</definedName>
    <definedName name="_SEP92" localSheetId="11">#REF!</definedName>
    <definedName name="_SEP92">#REF!</definedName>
    <definedName name="_SEP93" localSheetId="11">#REF!</definedName>
    <definedName name="_SEP93">#REF!</definedName>
    <definedName name="_SEP94" localSheetId="11">#REF!</definedName>
    <definedName name="_SEP94">#REF!</definedName>
    <definedName name="_SEP96" localSheetId="11">#REF!</definedName>
    <definedName name="_SEP96">#REF!</definedName>
    <definedName name="_SEP97" localSheetId="11">#REF!</definedName>
    <definedName name="_SEP97">#REF!</definedName>
    <definedName name="_SEP98" localSheetId="11">#REF!</definedName>
    <definedName name="_SEP98">#REF!</definedName>
    <definedName name="_so4" localSheetId="11">#REF!</definedName>
    <definedName name="_so4">#REF!</definedName>
    <definedName name="_Sort" localSheetId="11" hidden="1">#REF!</definedName>
    <definedName name="_Sort" hidden="1">#REF!</definedName>
    <definedName name="_sso4" localSheetId="11">#REF!</definedName>
    <definedName name="_sso4">#REF!</definedName>
    <definedName name="_Table1_In1" localSheetId="11" hidden="1">#REF!</definedName>
    <definedName name="_Table1_In1" hidden="1">#REF!</definedName>
    <definedName name="_Table1_Out" localSheetId="11" hidden="1">#REF!</definedName>
    <definedName name="_Table1_Out" hidden="1">#REF!</definedName>
    <definedName name="_Table2_Out" localSheetId="11" hidden="1">#REF!</definedName>
    <definedName name="_Table2_Out" hidden="1">#REF!</definedName>
    <definedName name="_TB" localSheetId="11">#REF!</definedName>
    <definedName name="_TB">#REF!</definedName>
    <definedName name="_TB601" localSheetId="11">#REF!</definedName>
    <definedName name="_TB601">#REF!</definedName>
    <definedName name="_TBL2" localSheetId="11">#REF!</definedName>
    <definedName name="_TBL2">#REF!</definedName>
    <definedName name="_TC1" localSheetId="11">#REF!</definedName>
    <definedName name="_TC1">#REF!</definedName>
    <definedName name="_TC10" localSheetId="11">#REF!</definedName>
    <definedName name="_TC10">#REF!</definedName>
    <definedName name="_TC101" localSheetId="11">#REF!</definedName>
    <definedName name="_TC101">#REF!</definedName>
    <definedName name="_TC11" localSheetId="11">#REF!</definedName>
    <definedName name="_TC11">#REF!</definedName>
    <definedName name="_TC12" localSheetId="11">#REF!</definedName>
    <definedName name="_TC12">#REF!</definedName>
    <definedName name="_TC2" localSheetId="11">#REF!</definedName>
    <definedName name="_TC2">#REF!</definedName>
    <definedName name="_TC3" localSheetId="11">#REF!</definedName>
    <definedName name="_TC3">#REF!</definedName>
    <definedName name="_TC4" localSheetId="11">#REF!</definedName>
    <definedName name="_TC4">#REF!</definedName>
    <definedName name="_TC5" localSheetId="11">#REF!</definedName>
    <definedName name="_TC5">#REF!</definedName>
    <definedName name="_TC6" localSheetId="11">#REF!</definedName>
    <definedName name="_TC6">#REF!</definedName>
    <definedName name="_TC7" localSheetId="11">#REF!</definedName>
    <definedName name="_TC7">#REF!</definedName>
    <definedName name="_TC8" localSheetId="11">#REF!</definedName>
    <definedName name="_TC8">#REF!</definedName>
    <definedName name="_TC9" localSheetId="11">#REF!</definedName>
    <definedName name="_TC9">#REF!</definedName>
    <definedName name="_tf1" localSheetId="11">#REF!</definedName>
    <definedName name="_tf1">#REF!</definedName>
    <definedName name="_tf10" localSheetId="11">#REF!</definedName>
    <definedName name="_tf10">#REF!</definedName>
    <definedName name="_tf2" localSheetId="11">#REF!</definedName>
    <definedName name="_tf2">#REF!</definedName>
    <definedName name="_tf3" localSheetId="11">#REF!</definedName>
    <definedName name="_tf3">#REF!</definedName>
    <definedName name="_tf4" localSheetId="11">#REF!</definedName>
    <definedName name="_tf4">#REF!</definedName>
    <definedName name="_tf5" localSheetId="11">#REF!</definedName>
    <definedName name="_tf5">#REF!</definedName>
    <definedName name="_tf6" localSheetId="11">#REF!</definedName>
    <definedName name="_tf6">#REF!</definedName>
    <definedName name="_tf7" localSheetId="11">#REF!</definedName>
    <definedName name="_tf7">#REF!</definedName>
    <definedName name="_tf8" localSheetId="11">#REF!</definedName>
    <definedName name="_tf8">#REF!</definedName>
    <definedName name="_tf9" localSheetId="11">#REF!</definedName>
    <definedName name="_tf9">#REF!</definedName>
    <definedName name="_VAR1" localSheetId="11">#REF!</definedName>
    <definedName name="_VAR1">#REF!</definedName>
    <definedName name="_VAR2" localSheetId="11">#REF!</definedName>
    <definedName name="_VAR2">#REF!</definedName>
    <definedName name="_VAR3" localSheetId="11">#REF!</definedName>
    <definedName name="_VAR3">#REF!</definedName>
    <definedName name="_w2" localSheetId="11" hidden="1">{"SourcesUses",#N/A,TRUE,"CFMODEL";"TransOverview",#N/A,TRUE,"CFMODEL"}</definedName>
    <definedName name="_w2" localSheetId="7" hidden="1">{"SourcesUses",#N/A,TRUE,"CFMODEL";"TransOverview",#N/A,TRUE,"CFMODEL"}</definedName>
    <definedName name="_w2" hidden="1">{"SourcesUses",#N/A,TRUE,"CFMODEL";"TransOverview",#N/A,TRUE,"CFMODEL"}</definedName>
    <definedName name="_WE1" localSheetId="11">#REF!</definedName>
    <definedName name="_WE1">#REF!</definedName>
    <definedName name="_WE2" localSheetId="11">#REF!</definedName>
    <definedName name="_WE2">#REF!</definedName>
    <definedName name="_XMMENU_" localSheetId="11">#REF!</definedName>
    <definedName name="_XMMENU_">#REF!</definedName>
    <definedName name="_YTD" localSheetId="11">#REF!</definedName>
    <definedName name="_YTD">#REF!</definedName>
    <definedName name="a" localSheetId="11" hidden="1">{#N/A,#N/A,TRUE,"SDGE";#N/A,#N/A,TRUE,"GBU";#N/A,#N/A,TRUE,"TBU";#N/A,#N/A,TRUE,"EDBU";#N/A,#N/A,TRUE,"ExclCC"}</definedName>
    <definedName name="a" localSheetId="7" hidden="1">{#N/A,#N/A,TRUE,"SDGE";#N/A,#N/A,TRUE,"GBU";#N/A,#N/A,TRUE,"TBU";#N/A,#N/A,TRUE,"EDBU";#N/A,#N/A,TRUE,"ExclCC"}</definedName>
    <definedName name="a" hidden="1">{#N/A,#N/A,TRUE,"SDGE";#N/A,#N/A,TRUE,"GBU";#N/A,#N/A,TRUE,"TBU";#N/A,#N/A,TRUE,"EDBU";#N/A,#N/A,TRUE,"ExclCC"}</definedName>
    <definedName name="A_impresión_IM" localSheetId="11">#REF!</definedName>
    <definedName name="A_impresión_IM">#REF!</definedName>
    <definedName name="A1105228" localSheetId="11">#REF!</definedName>
    <definedName name="A1105228">#REF!</definedName>
    <definedName name="A1106208" localSheetId="11">#REF!</definedName>
    <definedName name="A1106208">#REF!</definedName>
    <definedName name="A1110003" localSheetId="11">#REF!</definedName>
    <definedName name="A1110003">#REF!</definedName>
    <definedName name="A1110055" localSheetId="11">#REF!</definedName>
    <definedName name="A1110055">#REF!</definedName>
    <definedName name="A1111000" localSheetId="11">#REF!</definedName>
    <definedName name="A1111000">#REF!</definedName>
    <definedName name="A1351004" localSheetId="11">#REF!</definedName>
    <definedName name="A1351004">#REF!</definedName>
    <definedName name="A1450000" localSheetId="11">#REF!</definedName>
    <definedName name="A1450000">#REF!</definedName>
    <definedName name="A1451301" localSheetId="11">#REF!</definedName>
    <definedName name="A1451301">#REF!</definedName>
    <definedName name="A1460000" localSheetId="11">#REF!</definedName>
    <definedName name="A1460000">#REF!</definedName>
    <definedName name="A1460300" localSheetId="11">#REF!</definedName>
    <definedName name="A1460300">#REF!</definedName>
    <definedName name="A1461302" localSheetId="11">#REF!</definedName>
    <definedName name="A1461302">#REF!</definedName>
    <definedName name="A2120000" localSheetId="11">#REF!</definedName>
    <definedName name="A2120000">#REF!</definedName>
    <definedName name="A2125000" localSheetId="11">#REF!</definedName>
    <definedName name="A2125000">#REF!</definedName>
    <definedName name="A2160000" localSheetId="11">#REF!</definedName>
    <definedName name="A2160000">#REF!</definedName>
    <definedName name="A2160003" localSheetId="11">#REF!</definedName>
    <definedName name="A2160003">#REF!</definedName>
    <definedName name="A2160040" localSheetId="11">#REF!</definedName>
    <definedName name="A2160040">#REF!</definedName>
    <definedName name="A2163016" localSheetId="11">#REF!</definedName>
    <definedName name="A2163016">#REF!</definedName>
    <definedName name="A2163040" localSheetId="11">#REF!</definedName>
    <definedName name="A2163040">#REF!</definedName>
    <definedName name="A2197021" localSheetId="11">#REF!</definedName>
    <definedName name="A2197021">#REF!</definedName>
    <definedName name="A2540000" localSheetId="11">#REF!</definedName>
    <definedName name="A2540000">#REF!</definedName>
    <definedName name="A2540008" localSheetId="11">#REF!</definedName>
    <definedName name="A2540008">#REF!</definedName>
    <definedName name="A2540306" localSheetId="11">#REF!</definedName>
    <definedName name="A2540306">#REF!</definedName>
    <definedName name="aa" localSheetId="11">#REF!</definedName>
    <definedName name="aa">#REF!</definedName>
    <definedName name="aaa" localSheetId="11" hidden="1">{"Income Statement",#N/A,FALSE,"CFMODEL";"Balance Sheet",#N/A,FALSE,"CFMODEL"}</definedName>
    <definedName name="aaa" localSheetId="7" hidden="1">{"Income Statement",#N/A,FALSE,"CFMODEL";"Balance Sheet",#N/A,FALSE,"CFMODEL"}</definedName>
    <definedName name="aaa" hidden="1">{"Income Statement",#N/A,FALSE,"CFMODEL";"Balance Sheet",#N/A,FALSE,"CFMODEL"}</definedName>
    <definedName name="aaaa" localSheetId="11">#REF!</definedName>
    <definedName name="aaaa">#REF!</definedName>
    <definedName name="aaaaa" localSheetId="11" hidden="1">{#N/A,#N/A,TRUE,"SDGE";#N/A,#N/A,TRUE,"GBU";#N/A,#N/A,TRUE,"TBU";#N/A,#N/A,TRUE,"EDBU";#N/A,#N/A,TRUE,"ExclCC"}</definedName>
    <definedName name="aaaaa" localSheetId="7" hidden="1">{#N/A,#N/A,TRUE,"SDGE";#N/A,#N/A,TRUE,"GBU";#N/A,#N/A,TRUE,"TBU";#N/A,#N/A,TRUE,"EDBU";#N/A,#N/A,TRUE,"ExclCC"}</definedName>
    <definedName name="aaaaa" hidden="1">{#N/A,#N/A,TRUE,"SDGE";#N/A,#N/A,TRUE,"GBU";#N/A,#N/A,TRUE,"TBU";#N/A,#N/A,TRUE,"EDBU";#N/A,#N/A,TRUE,"ExclCC"}</definedName>
    <definedName name="aaaaaa" localSheetId="11">#REF!</definedName>
    <definedName name="aaaaaa">#REF!</definedName>
    <definedName name="aaaaaaa" localSheetId="11">#REF!</definedName>
    <definedName name="aaaaaaa">#REF!</definedName>
    <definedName name="aaaaaaaaaaaaa" localSheetId="11" hidden="1">{"SourcesUses",#N/A,TRUE,"CFMODEL";"TransOverview",#N/A,TRUE,"CFMODEL"}</definedName>
    <definedName name="aaaaaaaaaaaaa" localSheetId="7" hidden="1">{"SourcesUses",#N/A,TRUE,"CFMODEL";"TransOverview",#N/A,TRUE,"CFMODEL"}</definedName>
    <definedName name="aaaaaaaaaaaaa" hidden="1">{"SourcesUses",#N/A,TRUE,"CFMODEL";"TransOverview",#N/A,TRUE,"CFMODEL"}</definedName>
    <definedName name="aaaaaaaaaaaaaaa" localSheetId="11">#REF!</definedName>
    <definedName name="aaaaaaaaaaaaaaa">#REF!</definedName>
    <definedName name="abc" hidden="1">"3Q12KMQDU0T4XKGIPPUR4OEMV"</definedName>
    <definedName name="ABC4_Val_Billed_out" localSheetId="11">#REF!</definedName>
    <definedName name="ABC4_Val_Billed_out">#REF!</definedName>
    <definedName name="ABC5_Val_Overhead" localSheetId="11">#REF!</definedName>
    <definedName name="ABC5_Val_Overhead">#REF!</definedName>
    <definedName name="ABC6_Ovh_Cr" localSheetId="11">#REF!</definedName>
    <definedName name="ABC6_Ovh_Cr">#REF!</definedName>
    <definedName name="ABC7_Q_BUCU2" localSheetId="11">#REF!</definedName>
    <definedName name="ABC7_Q_BUCU2">#REF!</definedName>
    <definedName name="ABC8_Q_BUCU1" localSheetId="11">#REF!</definedName>
    <definedName name="ABC8_Q_BUCU1">#REF!</definedName>
    <definedName name="ABC8_Q_BUCU1a" localSheetId="11">#REF!</definedName>
    <definedName name="ABC8_Q_BUCU1a">#REF!</definedName>
    <definedName name="ABCBSE0" localSheetId="11">#REF!</definedName>
    <definedName name="ABCBSE0">#REF!</definedName>
    <definedName name="ABCBSE1" localSheetId="11">#REF!</definedName>
    <definedName name="ABCBSE1">#REF!</definedName>
    <definedName name="ABCBSE2" localSheetId="11">#REF!</definedName>
    <definedName name="ABCBSE2">#REF!</definedName>
    <definedName name="AccCshTgl" localSheetId="11">#REF!</definedName>
    <definedName name="AccCshTgl">#REF!</definedName>
    <definedName name="Account" localSheetId="11">#REF!</definedName>
    <definedName name="Account">#REF!</definedName>
    <definedName name="Account_Choice" localSheetId="11">#REF!</definedName>
    <definedName name="Account_Choice">#REF!</definedName>
    <definedName name="AccountDesc" localSheetId="11">#REF!</definedName>
    <definedName name="AccountDesc">#REF!</definedName>
    <definedName name="AccountNumber" localSheetId="11">#REF!</definedName>
    <definedName name="AccountNumber">#REF!</definedName>
    <definedName name="AccountTypeRef" localSheetId="11">#REF!</definedName>
    <definedName name="AccountTypeRef">#REF!</definedName>
    <definedName name="AccountTypes" localSheetId="11">#REF!</definedName>
    <definedName name="AccountTypes">#REF!</definedName>
    <definedName name="ACCRD_VACATION" localSheetId="11">#REF!</definedName>
    <definedName name="ACCRD_VACATION">#REF!</definedName>
    <definedName name="ACCRUAL_1" localSheetId="11">#REF!</definedName>
    <definedName name="ACCRUAL_1">#REF!</definedName>
    <definedName name="ACCRUAL_2" localSheetId="11">#REF!</definedName>
    <definedName name="ACCRUAL_2">#REF!</definedName>
    <definedName name="ACCTPAY" localSheetId="11">#REF!</definedName>
    <definedName name="ACCTPAY">#REF!</definedName>
    <definedName name="Accts" localSheetId="11">#REF!</definedName>
    <definedName name="Accts">#REF!</definedName>
    <definedName name="acero" localSheetId="11">#REF!</definedName>
    <definedName name="acero">#REF!</definedName>
    <definedName name="ACT" localSheetId="11">#REF!</definedName>
    <definedName name="ACT">#REF!</definedName>
    <definedName name="Activity" localSheetId="11">#REF!</definedName>
    <definedName name="Activity">#REF!</definedName>
    <definedName name="Activo" localSheetId="11">#REF!</definedName>
    <definedName name="Activo">#REF!</definedName>
    <definedName name="Activo___Pasivo" localSheetId="11">#REF!</definedName>
    <definedName name="Activo___Pasivo">#REF!</definedName>
    <definedName name="Activo_Depfinanciera" localSheetId="11">#REF!</definedName>
    <definedName name="Activo_Depfinanciera">#REF!</definedName>
    <definedName name="Activo_Deptributaria" localSheetId="11">#REF!</definedName>
    <definedName name="Activo_Deptributaria">#REF!</definedName>
    <definedName name="Activo_DepUSGaap" localSheetId="11">#REF!</definedName>
    <definedName name="Activo_DepUSGaap">#REF!</definedName>
    <definedName name="ACTIVOS" localSheetId="11">#REF!</definedName>
    <definedName name="ACTIVOS">#REF!</definedName>
    <definedName name="actual" localSheetId="11">#REF!</definedName>
    <definedName name="actual">#REF!</definedName>
    <definedName name="ActualMo" localSheetId="11">#REF!</definedName>
    <definedName name="ActualMo">#REF!</definedName>
    <definedName name="Actuals" localSheetId="11">#REF!</definedName>
    <definedName name="Actuals">#REF!</definedName>
    <definedName name="ACUMULABLE" localSheetId="11">#REF!</definedName>
    <definedName name="ACUMULABLE">#REF!</definedName>
    <definedName name="ad" localSheetId="11" hidden="1">{"var_page",#N/A,FALSE,"template"}</definedName>
    <definedName name="ad" localSheetId="7" hidden="1">{"var_page",#N/A,FALSE,"template"}</definedName>
    <definedName name="ad" hidden="1">{"var_page",#N/A,FALSE,"template"}</definedName>
    <definedName name="Ad_Valorem_Taxes" localSheetId="11">#REF!</definedName>
    <definedName name="Ad_Valorem_Taxes">#REF!</definedName>
    <definedName name="adafdadf" localSheetId="11" hidden="1">{"Var_page",#N/A,FALSE,"template"}</definedName>
    <definedName name="adafdadf" localSheetId="7" hidden="1">{"Var_page",#N/A,FALSE,"template"}</definedName>
    <definedName name="adafdadf" hidden="1">{"Var_page",#N/A,FALSE,"template"}</definedName>
    <definedName name="Adj_2190047" localSheetId="11">#REF!</definedName>
    <definedName name="Adj_2190047">#REF!</definedName>
    <definedName name="AdjCostElem" localSheetId="11">#REF!</definedName>
    <definedName name="AdjCostElem">#REF!</definedName>
    <definedName name="Adjust300000" localSheetId="11">#REF!</definedName>
    <definedName name="Adjust300000">#REF!</definedName>
    <definedName name="Adjust41100" localSheetId="11">#REF!</definedName>
    <definedName name="Adjust41100">#REF!</definedName>
    <definedName name="Adjust41300" localSheetId="11">#REF!</definedName>
    <definedName name="Adjust41300">#REF!</definedName>
    <definedName name="Adjust41500" localSheetId="11">#REF!</definedName>
    <definedName name="Adjust41500">#REF!</definedName>
    <definedName name="Adjust41700" localSheetId="11">#REF!</definedName>
    <definedName name="Adjust41700">#REF!</definedName>
    <definedName name="Adjust41900" localSheetId="11">#REF!</definedName>
    <definedName name="Adjust41900">#REF!</definedName>
    <definedName name="Adjust42100" localSheetId="11">#REF!</definedName>
    <definedName name="Adjust42100">#REF!</definedName>
    <definedName name="Adjust59750" localSheetId="11">#REF!</definedName>
    <definedName name="Adjust59750">#REF!</definedName>
    <definedName name="Adjust91000" localSheetId="11">#REF!</definedName>
    <definedName name="Adjust91000">#REF!</definedName>
    <definedName name="Adjust95001" localSheetId="11">#REF!</definedName>
    <definedName name="Adjust95001">#REF!</definedName>
    <definedName name="Adjust98004" localSheetId="11">#REF!</definedName>
    <definedName name="Adjust98004">#REF!</definedName>
    <definedName name="Adjust98374" localSheetId="11">#REF!</definedName>
    <definedName name="Adjust98374">#REF!</definedName>
    <definedName name="Adjust99000" localSheetId="11">#REF!</definedName>
    <definedName name="Adjust99000">#REF!</definedName>
    <definedName name="AdjustRow300300" localSheetId="11">#REF!</definedName>
    <definedName name="AdjustRow300300">#REF!</definedName>
    <definedName name="AdjustRow99001" localSheetId="11">#REF!</definedName>
    <definedName name="AdjustRow99001">#REF!</definedName>
    <definedName name="advalorumtaxRate" localSheetId="11">#REF!</definedName>
    <definedName name="advalorumtaxRate">#REF!</definedName>
    <definedName name="AEAP" localSheetId="11">#REF!</definedName>
    <definedName name="AEAP">#REF!</definedName>
    <definedName name="AEAP_AMTS" localSheetId="11">#REF!</definedName>
    <definedName name="AEAP_AMTS">#REF!</definedName>
    <definedName name="AF" localSheetId="11">#REF!</definedName>
    <definedName name="AF">#REF!</definedName>
    <definedName name="afdadafa" localSheetId="11" hidden="1">{"by_month",#N/A,TRUE,"template";"destec_month",#N/A,TRUE,"template";"by_quarter",#N/A,TRUE,"template";"destec_quarter",#N/A,TRUE,"template";"by_year",#N/A,TRUE,"template";"destec_annual",#N/A,TRUE,"template"}</definedName>
    <definedName name="afdadafa" localSheetId="7" hidden="1">{"by_month",#N/A,TRUE,"template";"destec_month",#N/A,TRUE,"template";"by_quarter",#N/A,TRUE,"template";"destec_quarter",#N/A,TRUE,"template";"by_year",#N/A,TRUE,"template";"destec_annual",#N/A,TRUE,"template"}</definedName>
    <definedName name="afdadafa" hidden="1">{"by_month",#N/A,TRUE,"template";"destec_month",#N/A,TRUE,"template";"by_quarter",#N/A,TRUE,"template";"destec_quarter",#N/A,TRUE,"template";"by_year",#N/A,TRUE,"template";"destec_annual",#N/A,TRUE,"template"}</definedName>
    <definedName name="aff" localSheetId="11">#REF!</definedName>
    <definedName name="aff">#REF!</definedName>
    <definedName name="AFTA" localSheetId="11">#REF!</definedName>
    <definedName name="AFTA">#REF!</definedName>
    <definedName name="AftertaxRateofReturn" localSheetId="11">#REF!</definedName>
    <definedName name="AftertaxRateofReturn">#REF!</definedName>
    <definedName name="AG" localSheetId="11" hidden="1">#REF!</definedName>
    <definedName name="AG" hidden="1">#REF!</definedName>
    <definedName name="AG_EleSpilt2008" localSheetId="11">#REF!</definedName>
    <definedName name="AG_EleSpilt2008">#REF!</definedName>
    <definedName name="AG_EleSplit2008" localSheetId="11">#REF!</definedName>
    <definedName name="AG_EleSplit2008">#REF!</definedName>
    <definedName name="AG_GasSplit2008" localSheetId="11">#REF!</definedName>
    <definedName name="AG_GasSplit2008">#REF!</definedName>
    <definedName name="AJUSTE" localSheetId="11">#REF!</definedName>
    <definedName name="AJUSTE">#REF!</definedName>
    <definedName name="ALERT2" localSheetId="11">#REF!</definedName>
    <definedName name="ALERT2">#REF!</definedName>
    <definedName name="ALL" localSheetId="11">#REF!</definedName>
    <definedName name="ALL">#REF!</definedName>
    <definedName name="ALLOC">#N/A</definedName>
    <definedName name="Alloc_Mx1" localSheetId="11">#REF!</definedName>
    <definedName name="Alloc_Mx1">#REF!</definedName>
    <definedName name="Alloc_Mx2" localSheetId="11">#REF!</definedName>
    <definedName name="Alloc_Mx2">#REF!</definedName>
    <definedName name="ALLOCATORS" localSheetId="11">#REF!</definedName>
    <definedName name="ALLOCATORS">#REF!</definedName>
    <definedName name="ALLOCMAP" localSheetId="11">#REF!</definedName>
    <definedName name="ALLOCMAP">#REF!</definedName>
    <definedName name="allthree" localSheetId="11">#REF!,#REF!,#REF!</definedName>
    <definedName name="allthree">#REF!,#REF!,#REF!</definedName>
    <definedName name="AmntQryPushChemsAnions" localSheetId="11">#REF!</definedName>
    <definedName name="AmntQryPushChemsAnions">#REF!</definedName>
    <definedName name="AmntQryPushChemsCations" localSheetId="11">#REF!</definedName>
    <definedName name="AmntQryPushChemsCations">#REF!</definedName>
    <definedName name="AmntQryPushChemsColliods" localSheetId="11">#REF!</definedName>
    <definedName name="AmntQryPushChemsColliods">#REF!</definedName>
    <definedName name="AmntQryPushChemsGases" localSheetId="11">#REF!</definedName>
    <definedName name="AmntQryPushChemsGases">#REF!</definedName>
    <definedName name="AmntqryPushChemsH2S" localSheetId="11">#REF!</definedName>
    <definedName name="AmntqryPushChemsH2S">#REF!</definedName>
    <definedName name="AmntQryPushChemspH" localSheetId="11">#REF!</definedName>
    <definedName name="AmntQryPushChemspH">#REF!</definedName>
    <definedName name="AmntQryPushChemsSolids" localSheetId="11">#REF!</definedName>
    <definedName name="AmntQryPushChemsSolids">#REF!</definedName>
    <definedName name="AmntqryPushChemsTemp" localSheetId="11">#REF!</definedName>
    <definedName name="AmntqryPushChemsTemp">#REF!</definedName>
    <definedName name="AmntqryPushChemsTOC" localSheetId="11">#REF!</definedName>
    <definedName name="AmntqryPushChemsTOC">#REF!</definedName>
    <definedName name="an" localSheetId="11">#REF!</definedName>
    <definedName name="an">#REF!</definedName>
    <definedName name="ANAAvoid" localSheetId="11">#REF!</definedName>
    <definedName name="ANAAvoid">#REF!</definedName>
    <definedName name="ANAIOU" localSheetId="11">#REF!</definedName>
    <definedName name="ANAIOU">#REF!</definedName>
    <definedName name="ANALYSIS" localSheetId="11">#REF!</definedName>
    <definedName name="ANALYSIS">#REF!</definedName>
    <definedName name="ANAMMBtu" localSheetId="11">#REF!</definedName>
    <definedName name="ANAMMBtu">#REF!</definedName>
    <definedName name="ANAMonth" localSheetId="11">#REF!</definedName>
    <definedName name="ANAMonth">#REF!</definedName>
    <definedName name="ANAMWh" localSheetId="11">#REF!</definedName>
    <definedName name="ANAMWh">#REF!</definedName>
    <definedName name="ANATotAmt" localSheetId="11">#REF!</definedName>
    <definedName name="ANATotAmt">#REF!</definedName>
    <definedName name="ANAType" localSheetId="11">#REF!</definedName>
    <definedName name="ANAType">#REF!</definedName>
    <definedName name="ANAVend" localSheetId="11">#REF!</definedName>
    <definedName name="ANAVend">#REF!</definedName>
    <definedName name="anscount" hidden="1">2</definedName>
    <definedName name="application" localSheetId="11">#REF!</definedName>
    <definedName name="application">#REF!</definedName>
    <definedName name="APR" localSheetId="11">#REF!</definedName>
    <definedName name="APR">#REF!</definedName>
    <definedName name="ARA_Threshold" localSheetId="11">#REF!</definedName>
    <definedName name="ARA_Threshold">#REF!</definedName>
    <definedName name="ARange24" localSheetId="11" hidden="1">#REF!</definedName>
    <definedName name="ARange24" hidden="1">#REF!</definedName>
    <definedName name="ARP_Threshold" localSheetId="11">#REF!</definedName>
    <definedName name="ARP_Threshold">#REF!</definedName>
    <definedName name="AS2DocOpenMode" hidden="1">"AS2DocumentEdit"</definedName>
    <definedName name="AS2HasNoAutoHeaderFooter" hidden="1">" "</definedName>
    <definedName name="AS2NamedRange" hidden="1">3</definedName>
    <definedName name="AS2ReportLS" hidden="1">1</definedName>
    <definedName name="AS2StaticLS" localSheetId="11" hidden="1">#REF!</definedName>
    <definedName name="AS2StaticLS" hidden="1">#REF!</definedName>
    <definedName name="AS2SyncStepLS" hidden="1">0</definedName>
    <definedName name="AS2TickmarkLS" localSheetId="11" hidden="1">#REF!</definedName>
    <definedName name="AS2TickmarkLS" hidden="1">#REF!</definedName>
    <definedName name="AS2VersionLS" hidden="1">300</definedName>
    <definedName name="Assets" localSheetId="11">#REF!,#REF!,#REF!,#REF!,#REF!,#REF!,#REF!,#REF!,#REF!,#REF!,#REF!,#REF!,#REF!,#REF!</definedName>
    <definedName name="Assets">#REF!,#REF!,#REF!,#REF!,#REF!,#REF!,#REF!,#REF!,#REF!,#REF!,#REF!,#REF!,#REF!,#REF!</definedName>
    <definedName name="ASSUM" localSheetId="11">#REF!</definedName>
    <definedName name="ASSUM">#REF!</definedName>
    <definedName name="att" localSheetId="11">#REF!</definedName>
    <definedName name="att">#REF!</definedName>
    <definedName name="atticinsulation" localSheetId="11">#REF!</definedName>
    <definedName name="atticinsulation">#REF!</definedName>
    <definedName name="atticweatherstripping" localSheetId="11">#REF!</definedName>
    <definedName name="atticweatherstripping">#REF!</definedName>
    <definedName name="AUG" localSheetId="11">#REF!</definedName>
    <definedName name="AUG">#REF!</definedName>
    <definedName name="Availability_Within_Plant_Control" localSheetId="11">#REF!</definedName>
    <definedName name="Availability_Within_Plant_Control">#REF!</definedName>
    <definedName name="AVD_COST" localSheetId="11">#REF!</definedName>
    <definedName name="AVD_COST">#REF!</definedName>
    <definedName name="b" localSheetId="11" hidden="1">{#N/A,#N/A,TRUE,"SDGE";#N/A,#N/A,TRUE,"GBU";#N/A,#N/A,TRUE,"TBU";#N/A,#N/A,TRUE,"EDBU";#N/A,#N/A,TRUE,"ExclCC"}</definedName>
    <definedName name="b" localSheetId="7" hidden="1">{#N/A,#N/A,TRUE,"SDGE";#N/A,#N/A,TRUE,"GBU";#N/A,#N/A,TRUE,"TBU";#N/A,#N/A,TRUE,"EDBU";#N/A,#N/A,TRUE,"ExclCC"}</definedName>
    <definedName name="b" hidden="1">{#N/A,#N/A,TRUE,"SDGE";#N/A,#N/A,TRUE,"GBU";#N/A,#N/A,TRUE,"TBU";#N/A,#N/A,TRUE,"EDBU";#N/A,#N/A,TRUE,"ExclCC"}</definedName>
    <definedName name="B_L" localSheetId="11">#REF!</definedName>
    <definedName name="B_L">#REF!</definedName>
    <definedName name="B_Margin10" localSheetId="11">#REF!</definedName>
    <definedName name="B_Margin10">#REF!</definedName>
    <definedName name="B_MTR">6</definedName>
    <definedName name="Bal_Sheet_Chilquinta_5year" localSheetId="11">#REF!</definedName>
    <definedName name="Bal_Sheet_Chilquinta_5year">#REF!</definedName>
    <definedName name="Bal_Sheet_Chilquinta_Budget" localSheetId="11">#REF!</definedName>
    <definedName name="Bal_Sheet_Chilquinta_Budget">#REF!</definedName>
    <definedName name="Bal_Sheet_Inversiones_5year" localSheetId="11">#REF!</definedName>
    <definedName name="Bal_Sheet_Inversiones_5year">#REF!</definedName>
    <definedName name="Bal_Sheet_Inversiones_Budget" localSheetId="11">#REF!</definedName>
    <definedName name="Bal_Sheet_Inversiones_Budget">#REF!</definedName>
    <definedName name="BALANCE" localSheetId="11">#REF!</definedName>
    <definedName name="BALANCE">#REF!</definedName>
    <definedName name="Balance_dolar" localSheetId="11">#REF!</definedName>
    <definedName name="Balance_dolar">#REF!</definedName>
    <definedName name="Balance_for_Sch_M" localSheetId="11">#REF!</definedName>
    <definedName name="Balance_for_Sch_M">#REF!</definedName>
    <definedName name="Balance_Pesos" localSheetId="11">#REF!</definedName>
    <definedName name="Balance_Pesos">#REF!</definedName>
    <definedName name="Balance_sheet" localSheetId="11">#REF!</definedName>
    <definedName name="Balance_sheet">#REF!</definedName>
    <definedName name="Balance_sheet_10_years" localSheetId="11">#REF!</definedName>
    <definedName name="Balance_sheet_10_years">#REF!</definedName>
    <definedName name="Balance_Sheet_Analysis" localSheetId="11">#REF!</definedName>
    <definedName name="Balance_Sheet_Analysis">#REF!</definedName>
    <definedName name="Balance_Sheet_Analysis_CE" localSheetId="11">#REF!</definedName>
    <definedName name="Balance_Sheet_Analysis_CE">#REF!</definedName>
    <definedName name="Balances" localSheetId="11">#REF!</definedName>
    <definedName name="Balances">#REF!</definedName>
    <definedName name="BalanceSheet" localSheetId="11">#REF!</definedName>
    <definedName name="BalanceSheet">#REF!</definedName>
    <definedName name="BALANT" localSheetId="11">#REF!</definedName>
    <definedName name="BALANT">#REF!</definedName>
    <definedName name="Balanza" localSheetId="11">#REF!</definedName>
    <definedName name="Balanza">#REF!</definedName>
    <definedName name="balanzas" localSheetId="11">#REF!</definedName>
    <definedName name="balanzas">#REF!</definedName>
    <definedName name="BalCU" localSheetId="11">#REF!</definedName>
    <definedName name="BalCU">#REF!</definedName>
    <definedName name="BalCU_09" localSheetId="11">#REF!</definedName>
    <definedName name="BalCU_09">#REF!</definedName>
    <definedName name="BALOI" localSheetId="11">#REF!</definedName>
    <definedName name="BALOI">#REF!</definedName>
    <definedName name="base" localSheetId="11">#REF!</definedName>
    <definedName name="base">#REF!</definedName>
    <definedName name="base_capacity" localSheetId="11">#REF!</definedName>
    <definedName name="base_capacity">#REF!</definedName>
    <definedName name="Base_Customers" localSheetId="11">#REF!</definedName>
    <definedName name="Base_Customers">#REF!</definedName>
    <definedName name="BaseCase" localSheetId="11">#REF!</definedName>
    <definedName name="BaseCase">#REF!</definedName>
    <definedName name="BaseDate" localSheetId="11">#REF!</definedName>
    <definedName name="BaseDate">#REF!</definedName>
    <definedName name="BaseDatos" localSheetId="11">#REF!</definedName>
    <definedName name="BaseDatos">#REF!</definedName>
    <definedName name="baseiae" localSheetId="11">#REF!</definedName>
    <definedName name="baseiae">#REF!</definedName>
    <definedName name="bases" localSheetId="11">#REF!</definedName>
    <definedName name="bases">#REF!</definedName>
    <definedName name="BaseYear" localSheetId="11">#REF!</definedName>
    <definedName name="BaseYear">#REF!</definedName>
    <definedName name="BASISADJ" localSheetId="11">#REF!</definedName>
    <definedName name="BASISADJ">#REF!</definedName>
    <definedName name="BASISADJBORDER" localSheetId="11">#REF!</definedName>
    <definedName name="BASISADJBORDER">#REF!</definedName>
    <definedName name="bbad6" localSheetId="11">#REF!</definedName>
    <definedName name="bbad6">#REF!</definedName>
    <definedName name="BCAP_Period" localSheetId="11">#REF!</definedName>
    <definedName name="BCAP_Period">#REF!</definedName>
    <definedName name="BdClsgDt2" localSheetId="11">#REF!</definedName>
    <definedName name="BdClsgDt2">#REF!</definedName>
    <definedName name="BDE0" localSheetId="11">#REF!</definedName>
    <definedName name="BDE0">#REF!</definedName>
    <definedName name="Beg_Bal" localSheetId="11">#REF!</definedName>
    <definedName name="Beg_Bal">#REF!</definedName>
    <definedName name="BEGINNING" localSheetId="11">#REF!</definedName>
    <definedName name="BEGINNING">#REF!</definedName>
    <definedName name="Benefits_Rate" localSheetId="11">#REF!</definedName>
    <definedName name="Benefits_Rate">#REF!</definedName>
    <definedName name="BEx00GHMXV67V1IG4T3LJKINJOCE" localSheetId="11" hidden="1">Addn #REF!</definedName>
    <definedName name="BEx00GHMXV67V1IG4T3LJKINJOCE" localSheetId="7" hidden="1">Addn #REF!</definedName>
    <definedName name="BEx00GHMXV67V1IG4T3LJKINJOCE" hidden="1">Addn #REF!</definedName>
    <definedName name="BEx00NZ7E5MCKBWJU6YPJ0CIZGM1" localSheetId="11" hidden="1">#REF!</definedName>
    <definedName name="BEx00NZ7E5MCKBWJU6YPJ0CIZGM1" hidden="1">#REF!</definedName>
    <definedName name="BEx00RKU39JBM7SUSNPNGYECEJZV" localSheetId="11" hidden="1">Addn #REF!</definedName>
    <definedName name="BEx00RKU39JBM7SUSNPNGYECEJZV" localSheetId="7" hidden="1">Addn #REF!</definedName>
    <definedName name="BEx00RKU39JBM7SUSNPNGYECEJZV" hidden="1">Addn #REF!</definedName>
    <definedName name="BEx00VMF6OHXZLZWCWECCE3SHOY6" localSheetId="11" hidden="1">Functional #REF!</definedName>
    <definedName name="BEx00VMF6OHXZLZWCWECCE3SHOY6" localSheetId="7" hidden="1">Functional #REF!</definedName>
    <definedName name="BEx00VMF6OHXZLZWCWECCE3SHOY6" hidden="1">Functional #REF!</definedName>
    <definedName name="BEx018IE720H8Z2DTAJU85MF1MQT" localSheetId="11" hidden="1">Addn #REF!</definedName>
    <definedName name="BEx018IE720H8Z2DTAJU85MF1MQT" localSheetId="7" hidden="1">Addn #REF!</definedName>
    <definedName name="BEx018IE720H8Z2DTAJU85MF1MQT" hidden="1">Addn #REF!</definedName>
    <definedName name="BEx018NP0S5GEJKB3HT0W5HEFFUW" localSheetId="11" hidden="1">Functional #REF!</definedName>
    <definedName name="BEx018NP0S5GEJKB3HT0W5HEFFUW" localSheetId="7" hidden="1">Functional #REF!</definedName>
    <definedName name="BEx018NP0S5GEJKB3HT0W5HEFFUW" hidden="1">Functional #REF!</definedName>
    <definedName name="BEx01A5MM0X3EW0B595MY7WRLW01" localSheetId="11" hidden="1">Addn #REF!</definedName>
    <definedName name="BEx01A5MM0X3EW0B595MY7WRLW01" localSheetId="7" hidden="1">Addn #REF!</definedName>
    <definedName name="BEx01A5MM0X3EW0B595MY7WRLW01" hidden="1">Addn #REF!</definedName>
    <definedName name="BEx01D087DSHBK4MOGCV0J1A9O5C" localSheetId="11" hidden="1">SEU Func #REF!</definedName>
    <definedName name="BEx01D087DSHBK4MOGCV0J1A9O5C" localSheetId="7" hidden="1">SEU Func #REF!</definedName>
    <definedName name="BEx01D087DSHBK4MOGCV0J1A9O5C" hidden="1">SEU Func #REF!</definedName>
    <definedName name="BEx01F3QM3HEPCWWJJEX0L0RVWAN" localSheetId="11" hidden="1">#REF!</definedName>
    <definedName name="BEx01F3QM3HEPCWWJJEX0L0RVWAN" hidden="1">#REF!</definedName>
    <definedName name="BEx01KCHKZJCF91ETSRPIFWQQAC1" localSheetId="11" hidden="1">Addn #REF!</definedName>
    <definedName name="BEx01KCHKZJCF91ETSRPIFWQQAC1" localSheetId="7" hidden="1">Addn #REF!</definedName>
    <definedName name="BEx01KCHKZJCF91ETSRPIFWQQAC1" hidden="1">Addn #REF!</definedName>
    <definedName name="BEx028MGCR0BV1OQZV038K5A4KR7" localSheetId="11" hidden="1">Addn #REF!</definedName>
    <definedName name="BEx028MGCR0BV1OQZV038K5A4KR7" localSheetId="7" hidden="1">Addn #REF!</definedName>
    <definedName name="BEx028MGCR0BV1OQZV038K5A4KR7" hidden="1">Addn #REF!</definedName>
    <definedName name="BEx02JEVS5Y9ANXL35AI60XC861X" localSheetId="11" hidden="1">Addn #REF!</definedName>
    <definedName name="BEx02JEVS5Y9ANXL35AI60XC861X" localSheetId="7" hidden="1">Addn #REF!</definedName>
    <definedName name="BEx02JEVS5Y9ANXL35AI60XC861X" hidden="1">Addn #REF!</definedName>
    <definedName name="BEx04128O1W72UO1QC7UCPNNZG9Z" localSheetId="11" hidden="1">Financial &amp; Non-#REF!</definedName>
    <definedName name="BEx04128O1W72UO1QC7UCPNNZG9Z" localSheetId="7" hidden="1">Financial &amp; Non-#REF!</definedName>
    <definedName name="BEx04128O1W72UO1QC7UCPNNZG9Z" hidden="1">Financial &amp; Non-#REF!</definedName>
    <definedName name="BEx1EQLVKGR0YQ630F75LKBMUD9Q" localSheetId="11" hidden="1">#REF!</definedName>
    <definedName name="BEx1EQLVKGR0YQ630F75LKBMUD9Q" hidden="1">#REF!</definedName>
    <definedName name="BEx1FMDJGHELQUASX5HFL9J4RE3D" localSheetId="11" hidden="1">SEU Func #REF!</definedName>
    <definedName name="BEx1FMDJGHELQUASX5HFL9J4RE3D" localSheetId="7" hidden="1">SEU Func #REF!</definedName>
    <definedName name="BEx1FMDJGHELQUASX5HFL9J4RE3D" hidden="1">SEU Func #REF!</definedName>
    <definedName name="BEx1FN9XD8476NWAOIPFIQFAP91R" localSheetId="11" hidden="1">Addn #REF!</definedName>
    <definedName name="BEx1FN9XD8476NWAOIPFIQFAP91R" localSheetId="7" hidden="1">Addn #REF!</definedName>
    <definedName name="BEx1FN9XD8476NWAOIPFIQFAP91R" hidden="1">Addn #REF!</definedName>
    <definedName name="BEx1G128RXM0XJFJS75YTQJP1Q9R" localSheetId="11" hidden="1">SEU Func #REF!</definedName>
    <definedName name="BEx1G128RXM0XJFJS75YTQJP1Q9R" localSheetId="7" hidden="1">SEU Func #REF!</definedName>
    <definedName name="BEx1G128RXM0XJFJS75YTQJP1Q9R" hidden="1">SEU Func #REF!</definedName>
    <definedName name="BEx1G9AW6BYCF2WYM1TVBBM7QSC9" localSheetId="11" hidden="1">#REF!</definedName>
    <definedName name="BEx1G9AW6BYCF2WYM1TVBBM7QSC9" hidden="1">#REF!</definedName>
    <definedName name="BEx1GFG4TPKIQWVZUC3BRZ33360O" localSheetId="11" hidden="1">#REF!</definedName>
    <definedName name="BEx1GFG4TPKIQWVZUC3BRZ33360O" hidden="1">#REF!</definedName>
    <definedName name="BEx1GH8V32T74W3SDLZNWIEFOJMB" localSheetId="11" hidden="1">SEU Func Area by #REF!</definedName>
    <definedName name="BEx1GH8V32T74W3SDLZNWIEFOJMB" localSheetId="7" hidden="1">SEU Func Area by #REF!</definedName>
    <definedName name="BEx1GH8V32T74W3SDLZNWIEFOJMB" hidden="1">SEU Func Area by #REF!</definedName>
    <definedName name="BEx1GJSHRDLE9CKAZP6VYGNF8WAG" localSheetId="11" hidden="1">SEU Func Area by #REF!</definedName>
    <definedName name="BEx1GJSHRDLE9CKAZP6VYGNF8WAG" localSheetId="7" hidden="1">SEU Func Area by #REF!</definedName>
    <definedName name="BEx1GJSHRDLE9CKAZP6VYGNF8WAG" hidden="1">SEU Func Area by #REF!</definedName>
    <definedName name="BEx1GP6Q18Y44JCRA9DPKE7V7882" localSheetId="11" hidden="1">SEU Func #REF!</definedName>
    <definedName name="BEx1GP6Q18Y44JCRA9DPKE7V7882" localSheetId="7" hidden="1">SEU Func #REF!</definedName>
    <definedName name="BEx1GP6Q18Y44JCRA9DPKE7V7882" hidden="1">SEU Func #REF!</definedName>
    <definedName name="BEx1GV6HL426WS23WUK9S7XW7FX9" localSheetId="11" hidden="1">Addn #REF!</definedName>
    <definedName name="BEx1GV6HL426WS23WUK9S7XW7FX9" localSheetId="7" hidden="1">Addn #REF!</definedName>
    <definedName name="BEx1GV6HL426WS23WUK9S7XW7FX9" hidden="1">Addn #REF!</definedName>
    <definedName name="BEx1GY13FUWX193W8IDTUD617BUN" localSheetId="11" hidden="1">Functional #REF!</definedName>
    <definedName name="BEx1GY13FUWX193W8IDTUD617BUN" localSheetId="7" hidden="1">Functional #REF!</definedName>
    <definedName name="BEx1GY13FUWX193W8IDTUD617BUN" hidden="1">Functional #REF!</definedName>
    <definedName name="BEx1HQCNLA2KXL1D5E998O0G20TZ" localSheetId="11" hidden="1">SEU Driver #REF!</definedName>
    <definedName name="BEx1HQCNLA2KXL1D5E998O0G20TZ" localSheetId="7" hidden="1">SEU Driver #REF!</definedName>
    <definedName name="BEx1HQCNLA2KXL1D5E998O0G20TZ" hidden="1">SEU Driver #REF!</definedName>
    <definedName name="BEx1HT78JLDAMJRZ3P9PTYM0U8XS" localSheetId="11" hidden="1">SCG Func #REF!</definedName>
    <definedName name="BEx1HT78JLDAMJRZ3P9PTYM0U8XS" localSheetId="7" hidden="1">SCG Func #REF!</definedName>
    <definedName name="BEx1HT78JLDAMJRZ3P9PTYM0U8XS" hidden="1">SCG Func #REF!</definedName>
    <definedName name="BEx1ID9XWI0EXHZYLQIL8D0C0WH5" localSheetId="11" hidden="1">Addn #REF!</definedName>
    <definedName name="BEx1ID9XWI0EXHZYLQIL8D0C0WH5" localSheetId="7" hidden="1">Addn #REF!</definedName>
    <definedName name="BEx1ID9XWI0EXHZYLQIL8D0C0WH5" hidden="1">Addn #REF!</definedName>
    <definedName name="BEx1IK0TJV8J9XYO8DS8X7JYCB14" localSheetId="11" hidden="1">SEU Func #REF!</definedName>
    <definedName name="BEx1IK0TJV8J9XYO8DS8X7JYCB14" localSheetId="7" hidden="1">SEU Func #REF!</definedName>
    <definedName name="BEx1IK0TJV8J9XYO8DS8X7JYCB14" hidden="1">SEU Func #REF!</definedName>
    <definedName name="BEx1J0T1LZ9TBG36H8UB1M80V9AK" localSheetId="11" hidden="1">Functional #REF!</definedName>
    <definedName name="BEx1J0T1LZ9TBG36H8UB1M80V9AK" localSheetId="7" hidden="1">Functional #REF!</definedName>
    <definedName name="BEx1J0T1LZ9TBG36H8UB1M80V9AK" hidden="1">Functional #REF!</definedName>
    <definedName name="BEx1J4916QYSR8WPX1XHGOWA103Q" localSheetId="11" hidden="1">SEU Func Comm by #REF!</definedName>
    <definedName name="BEx1J4916QYSR8WPX1XHGOWA103Q" localSheetId="7" hidden="1">SEU Func Comm by #REF!</definedName>
    <definedName name="BEx1J4916QYSR8WPX1XHGOWA103Q" hidden="1">SEU Func Comm by #REF!</definedName>
    <definedName name="BEx1JF6S184IMMIL22WMI24WC7HD" localSheetId="11" hidden="1">Addn #REF!</definedName>
    <definedName name="BEx1JF6S184IMMIL22WMI24WC7HD" localSheetId="7" hidden="1">Addn #REF!</definedName>
    <definedName name="BEx1JF6S184IMMIL22WMI24WC7HD" hidden="1">Addn #REF!</definedName>
    <definedName name="BEx1JGDY5NT12UZS6711YPIP9E4I" localSheetId="11" hidden="1">#REF!</definedName>
    <definedName name="BEx1JGDY5NT12UZS6711YPIP9E4I" hidden="1">#REF!</definedName>
    <definedName name="BEx1JPJ3GNL4JBOQ0VTJ2F27GORL" localSheetId="11" hidden="1">[0]!SDGE Func #REF!</definedName>
    <definedName name="BEx1JPJ3GNL4JBOQ0VTJ2F27GORL" localSheetId="7" hidden="1">[0]!SDGE Func #REF!</definedName>
    <definedName name="BEx1JPJ3GNL4JBOQ0VTJ2F27GORL" hidden="1">[0]!SDGE Func #REF!</definedName>
    <definedName name="BEx1L5DJE8K7R3Y5C1GBMPG80XDP" localSheetId="11" hidden="1">Addn #REF!</definedName>
    <definedName name="BEx1L5DJE8K7R3Y5C1GBMPG80XDP" localSheetId="7" hidden="1">Addn #REF!</definedName>
    <definedName name="BEx1L5DJE8K7R3Y5C1GBMPG80XDP" hidden="1">Addn #REF!</definedName>
    <definedName name="BEx1L7RW4E4AHIWD20SD8XXF8XY4" localSheetId="11" hidden="1">SEU Driver #REF!</definedName>
    <definedName name="BEx1L7RW4E4AHIWD20SD8XXF8XY4" localSheetId="7" hidden="1">SEU Driver #REF!</definedName>
    <definedName name="BEx1L7RW4E4AHIWD20SD8XXF8XY4" hidden="1">SEU Driver #REF!</definedName>
    <definedName name="BEx1LKYMFDZHFZ6EQ50UC0ZEGJGN" localSheetId="11" hidden="1">Addn #REF!</definedName>
    <definedName name="BEx1LKYMFDZHFZ6EQ50UC0ZEGJGN" localSheetId="7" hidden="1">Addn #REF!</definedName>
    <definedName name="BEx1LKYMFDZHFZ6EQ50UC0ZEGJGN" hidden="1">Addn #REF!</definedName>
    <definedName name="BEx1LSGD5W6G03IPF1V0A8O9XNWR" localSheetId="11" hidden="1">Functional #REF!</definedName>
    <definedName name="BEx1LSGD5W6G03IPF1V0A8O9XNWR" localSheetId="7" hidden="1">Functional #REF!</definedName>
    <definedName name="BEx1LSGD5W6G03IPF1V0A8O9XNWR" hidden="1">Functional #REF!</definedName>
    <definedName name="BEx1LVWJKI98V71VUT7OAJ5CAMKN" localSheetId="11" hidden="1">Addn #REF!</definedName>
    <definedName name="BEx1LVWJKI98V71VUT7OAJ5CAMKN" localSheetId="7" hidden="1">Addn #REF!</definedName>
    <definedName name="BEx1LVWJKI98V71VUT7OAJ5CAMKN" hidden="1">Addn #REF!</definedName>
    <definedName name="BEx1MHBUVWYO0XOUSCOV752SUYZE" localSheetId="11" hidden="1">Financial &amp; Non-#REF!</definedName>
    <definedName name="BEx1MHBUVWYO0XOUSCOV752SUYZE" localSheetId="7" hidden="1">Financial &amp; Non-#REF!</definedName>
    <definedName name="BEx1MHBUVWYO0XOUSCOV752SUYZE" hidden="1">Financial &amp; Non-#REF!</definedName>
    <definedName name="BEx1NAJS89E9Y0NV0RM3KUU5CB5R" localSheetId="11" hidden="1">Addn #REF!</definedName>
    <definedName name="BEx1NAJS89E9Y0NV0RM3KUU5CB5R" localSheetId="7" hidden="1">Addn #REF!</definedName>
    <definedName name="BEx1NAJS89E9Y0NV0RM3KUU5CB5R" hidden="1">Addn #REF!</definedName>
    <definedName name="BEx1NQKYIAPPIOD2SMZ7820ZNOSF" localSheetId="11" hidden="1">Addn #REF!</definedName>
    <definedName name="BEx1NQKYIAPPIOD2SMZ7820ZNOSF" localSheetId="7" hidden="1">Addn #REF!</definedName>
    <definedName name="BEx1NQKYIAPPIOD2SMZ7820ZNOSF" hidden="1">Addn #REF!</definedName>
    <definedName name="BEx1NVOE7GJ6WKW7I9CREZ2GP8TD" localSheetId="11" hidden="1">Addn #REF!</definedName>
    <definedName name="BEx1NVOE7GJ6WKW7I9CREZ2GP8TD" localSheetId="7" hidden="1">Addn #REF!</definedName>
    <definedName name="BEx1NVOE7GJ6WKW7I9CREZ2GP8TD" hidden="1">Addn #REF!</definedName>
    <definedName name="BEx1O54CDEKZNW8NQYXSU5O9H2LF" localSheetId="11" hidden="1">[0]!SDGE Func #REF!</definedName>
    <definedName name="BEx1O54CDEKZNW8NQYXSU5O9H2LF" localSheetId="7" hidden="1">[0]!SDGE Func #REF!</definedName>
    <definedName name="BEx1O54CDEKZNW8NQYXSU5O9H2LF" hidden="1">[0]!SDGE Func #REF!</definedName>
    <definedName name="BEx1OTUFQX114IUT3GN0TVYSYB5M" localSheetId="11" hidden="1">Addn #REF!</definedName>
    <definedName name="BEx1OTUFQX114IUT3GN0TVYSYB5M" localSheetId="7" hidden="1">Addn #REF!</definedName>
    <definedName name="BEx1OTUFQX114IUT3GN0TVYSYB5M" hidden="1">Addn #REF!</definedName>
    <definedName name="BEx1P3FODKMSYNP46H6VG2XDKGC7" localSheetId="11" hidden="1">Financial &amp; Non-#REF!</definedName>
    <definedName name="BEx1P3FODKMSYNP46H6VG2XDKGC7" localSheetId="7" hidden="1">Financial &amp; Non-#REF!</definedName>
    <definedName name="BEx1P3FODKMSYNP46H6VG2XDKGC7" hidden="1">Financial &amp; Non-#REF!</definedName>
    <definedName name="BEx1Q0EIX8A33V3LFNH493ILI0HX" localSheetId="11" hidden="1">Addn #REF!</definedName>
    <definedName name="BEx1Q0EIX8A33V3LFNH493ILI0HX" localSheetId="7" hidden="1">Addn #REF!</definedName>
    <definedName name="BEx1Q0EIX8A33V3LFNH493ILI0HX" hidden="1">Addn #REF!</definedName>
    <definedName name="BEx1Q0JTU5M0YHKGIG4H1DP3QQOY" localSheetId="11" hidden="1">SEU Func #REF!</definedName>
    <definedName name="BEx1Q0JTU5M0YHKGIG4H1DP3QQOY" localSheetId="7" hidden="1">SEU Func #REF!</definedName>
    <definedName name="BEx1Q0JTU5M0YHKGIG4H1DP3QQOY" hidden="1">SEU Func #REF!</definedName>
    <definedName name="BEx1R3TB96C84UAF24S3ITS3JH5R" localSheetId="11" hidden="1">SCG Func #REF!</definedName>
    <definedName name="BEx1R3TB96C84UAF24S3ITS3JH5R" localSheetId="7" hidden="1">SCG Func #REF!</definedName>
    <definedName name="BEx1R3TB96C84UAF24S3ITS3JH5R" hidden="1">SCG Func #REF!</definedName>
    <definedName name="BEx1R49EW58CQXI9JK7BKROC7KN1" localSheetId="11" hidden="1">Addn #REF!</definedName>
    <definedName name="BEx1R49EW58CQXI9JK7BKROC7KN1" localSheetId="7" hidden="1">Addn #REF!</definedName>
    <definedName name="BEx1R49EW58CQXI9JK7BKROC7KN1" hidden="1">Addn #REF!</definedName>
    <definedName name="BEx1RGJR2PVQ3D3SA5X6L9QPM7F4" localSheetId="11" hidden="1">Functional #REF!</definedName>
    <definedName name="BEx1RGJR2PVQ3D3SA5X6L9QPM7F4" localSheetId="7" hidden="1">Functional #REF!</definedName>
    <definedName name="BEx1RGJR2PVQ3D3SA5X6L9QPM7F4" hidden="1">Functional #REF!</definedName>
    <definedName name="BEx1RME8LVJIKMHRI4PHSH9V2CVY" localSheetId="11" hidden="1">Addn #REF!</definedName>
    <definedName name="BEx1RME8LVJIKMHRI4PHSH9V2CVY" localSheetId="7" hidden="1">Addn #REF!</definedName>
    <definedName name="BEx1RME8LVJIKMHRI4PHSH9V2CVY" hidden="1">Addn #REF!</definedName>
    <definedName name="BEx1ROXUWY4JF43R22YGQV8VS0G7" localSheetId="11" hidden="1">Addn #REF!</definedName>
    <definedName name="BEx1ROXUWY4JF43R22YGQV8VS0G7" localSheetId="7" hidden="1">Addn #REF!</definedName>
    <definedName name="BEx1ROXUWY4JF43R22YGQV8VS0G7" hidden="1">Addn #REF!</definedName>
    <definedName name="BEx1S29YABN753A629BX6PXBFA96" localSheetId="11" hidden="1">Addn #REF!</definedName>
    <definedName name="BEx1S29YABN753A629BX6PXBFA96" localSheetId="7" hidden="1">Addn #REF!</definedName>
    <definedName name="BEx1S29YABN753A629BX6PXBFA96" hidden="1">Addn #REF!</definedName>
    <definedName name="BEx1S5Q3TCX96WTELY74HA2ASVJT" localSheetId="11" hidden="1">#REF!</definedName>
    <definedName name="BEx1S5Q3TCX96WTELY74HA2ASVJT" hidden="1">#REF!</definedName>
    <definedName name="BEx1SDTFFOGLBUZL27LL4A0YI943" localSheetId="11" hidden="1">Addn #REF!</definedName>
    <definedName name="BEx1SDTFFOGLBUZL27LL4A0YI943" localSheetId="7" hidden="1">Addn #REF!</definedName>
    <definedName name="BEx1SDTFFOGLBUZL27LL4A0YI943" hidden="1">Addn #REF!</definedName>
    <definedName name="BEx1SIWTLD5J30EPTJW7XO561SJG" localSheetId="11" hidden="1">#REF!</definedName>
    <definedName name="BEx1SIWTLD5J30EPTJW7XO561SJG" hidden="1">#REF!</definedName>
    <definedName name="BEx1SMCVHCJUCMC4FVFM78N6H72U" localSheetId="11" hidden="1">SEU Func #REF!</definedName>
    <definedName name="BEx1SMCVHCJUCMC4FVFM78N6H72U" localSheetId="7" hidden="1">SEU Func #REF!</definedName>
    <definedName name="BEx1SMCVHCJUCMC4FVFM78N6H72U" hidden="1">SEU Func #REF!</definedName>
    <definedName name="BEx1STULMAWD0NEAREILM64OPY00" localSheetId="11" hidden="1">Addn #REF!</definedName>
    <definedName name="BEx1STULMAWD0NEAREILM64OPY00" localSheetId="7" hidden="1">Addn #REF!</definedName>
    <definedName name="BEx1STULMAWD0NEAREILM64OPY00" hidden="1">Addn #REF!</definedName>
    <definedName name="BEx1SUWGDLGRUWXJTM1C7TJGIJR8" localSheetId="11" hidden="1">Addn #REF!</definedName>
    <definedName name="BEx1SUWGDLGRUWXJTM1C7TJGIJR8" localSheetId="7" hidden="1">Addn #REF!</definedName>
    <definedName name="BEx1SUWGDLGRUWXJTM1C7TJGIJR8" hidden="1">Addn #REF!</definedName>
    <definedName name="BEx1T3QNED4G45NO2INJRTKAD45T" localSheetId="11" hidden="1">Functional #REF!</definedName>
    <definedName name="BEx1T3QNED4G45NO2INJRTKAD45T" localSheetId="7" hidden="1">Functional #REF!</definedName>
    <definedName name="BEx1T3QNED4G45NO2INJRTKAD45T" hidden="1">Functional #REF!</definedName>
    <definedName name="BEx1T8U2JOKCUEEX4YLT03SKWQ6G" localSheetId="11" hidden="1">[0]!SDGE Func #REF!</definedName>
    <definedName name="BEx1T8U2JOKCUEEX4YLT03SKWQ6G" localSheetId="7" hidden="1">[0]!SDGE Func #REF!</definedName>
    <definedName name="BEx1T8U2JOKCUEEX4YLT03SKWQ6G" hidden="1">[0]!SDGE Func #REF!</definedName>
    <definedName name="BEx1TETUI9OXKL0Z7E9VQDC08FJG" localSheetId="11" hidden="1">Addn #REF!</definedName>
    <definedName name="BEx1TETUI9OXKL0Z7E9VQDC08FJG" localSheetId="7" hidden="1">Addn #REF!</definedName>
    <definedName name="BEx1TETUI9OXKL0Z7E9VQDC08FJG" hidden="1">Addn #REF!</definedName>
    <definedName name="BEx1UIJDWIKALV3EM8BJYPLENFMV" localSheetId="11" hidden="1">Addn #REF!</definedName>
    <definedName name="BEx1UIJDWIKALV3EM8BJYPLENFMV" localSheetId="7" hidden="1">Addn #REF!</definedName>
    <definedName name="BEx1UIJDWIKALV3EM8BJYPLENFMV" hidden="1">Addn #REF!</definedName>
    <definedName name="BEx1UWMHP3RS3MO76CVAU4P9KH2B" localSheetId="11" hidden="1">SEU Func Area by #REF!</definedName>
    <definedName name="BEx1UWMHP3RS3MO76CVAU4P9KH2B" localSheetId="7" hidden="1">SEU Func Area by #REF!</definedName>
    <definedName name="BEx1UWMHP3RS3MO76CVAU4P9KH2B" hidden="1">SEU Func Area by #REF!</definedName>
    <definedName name="BEx1V5M8GZ4M0D63HGWVN0QG25LG" localSheetId="11" hidden="1">SEU Driver by Func #REF!</definedName>
    <definedName name="BEx1V5M8GZ4M0D63HGWVN0QG25LG" localSheetId="7" hidden="1">SEU Driver by Func #REF!</definedName>
    <definedName name="BEx1V5M8GZ4M0D63HGWVN0QG25LG" hidden="1">SEU Driver by Func #REF!</definedName>
    <definedName name="BEx1VKLP2EMBATC7SZ4FLJRJ8VFI" localSheetId="11" hidden="1">SCG Func #REF!</definedName>
    <definedName name="BEx1VKLP2EMBATC7SZ4FLJRJ8VFI" localSheetId="7" hidden="1">SCG Func #REF!</definedName>
    <definedName name="BEx1VKLP2EMBATC7SZ4FLJRJ8VFI" hidden="1">SCG Func #REF!</definedName>
    <definedName name="BEx1VV8NGNLAOB6X4WL8PL46CSCB" localSheetId="11" hidden="1">Functional #REF!</definedName>
    <definedName name="BEx1VV8NGNLAOB6X4WL8PL46CSCB" localSheetId="7" hidden="1">Functional #REF!</definedName>
    <definedName name="BEx1VV8NGNLAOB6X4WL8PL46CSCB" hidden="1">Functional #REF!</definedName>
    <definedName name="BEx1WEPZTS8G9SY4FERGMHWFIYY3" localSheetId="11" hidden="1">SCG Func #REF!</definedName>
    <definedName name="BEx1WEPZTS8G9SY4FERGMHWFIYY3" localSheetId="7" hidden="1">SCG Func #REF!</definedName>
    <definedName name="BEx1WEPZTS8G9SY4FERGMHWFIYY3" hidden="1">SCG Func #REF!</definedName>
    <definedName name="BEx1X9AICW4MTOYHJ5TS4E03359S" localSheetId="11" hidden="1">SEU Func #REF!</definedName>
    <definedName name="BEx1X9AICW4MTOYHJ5TS4E03359S" localSheetId="7" hidden="1">SEU Func #REF!</definedName>
    <definedName name="BEx1X9AICW4MTOYHJ5TS4E03359S" hidden="1">SEU Func #REF!</definedName>
    <definedName name="BEx1XZ7QPNQFFG75UYWAOLXQJXWJ" localSheetId="11" hidden="1">SEU Driver by Func #REF!</definedName>
    <definedName name="BEx1XZ7QPNQFFG75UYWAOLXQJXWJ" localSheetId="7" hidden="1">SEU Driver by Func #REF!</definedName>
    <definedName name="BEx1XZ7QPNQFFG75UYWAOLXQJXWJ" hidden="1">SEU Driver by Func #REF!</definedName>
    <definedName name="BEx3AEHZW9LV0JGOI3140E9RU17M" localSheetId="11" hidden="1">Addn #REF!</definedName>
    <definedName name="BEx3AEHZW9LV0JGOI3140E9RU17M" localSheetId="7" hidden="1">Addn #REF!</definedName>
    <definedName name="BEx3AEHZW9LV0JGOI3140E9RU17M" hidden="1">Addn #REF!</definedName>
    <definedName name="BEx3BOSY29ELEJ90MCIEMAGOLTHV" localSheetId="11" hidden="1">SEU Func Area by #REF!</definedName>
    <definedName name="BEx3BOSY29ELEJ90MCIEMAGOLTHV" localSheetId="7" hidden="1">SEU Func Area by #REF!</definedName>
    <definedName name="BEx3BOSY29ELEJ90MCIEMAGOLTHV" hidden="1">SEU Func Area by #REF!</definedName>
    <definedName name="BEx3BY8WKSOC5XACCR5M2YP8BP70" localSheetId="11" hidden="1">#REF!</definedName>
    <definedName name="BEx3BY8WKSOC5XACCR5M2YP8BP70" hidden="1">#REF!</definedName>
    <definedName name="BEx3C0HPWFOJP9Q302IKBHWFV9DX" localSheetId="11" hidden="1">SEU Func #REF!</definedName>
    <definedName name="BEx3C0HPWFOJP9Q302IKBHWFV9DX" localSheetId="7" hidden="1">SEU Func #REF!</definedName>
    <definedName name="BEx3C0HPWFOJP9Q302IKBHWFV9DX" hidden="1">SEU Func #REF!</definedName>
    <definedName name="BEx3CT48SATJWIT8QHVS6DQ5P4LM" localSheetId="11" hidden="1">Financial &amp; Non-#REF!</definedName>
    <definedName name="BEx3CT48SATJWIT8QHVS6DQ5P4LM" localSheetId="7" hidden="1">Financial &amp; Non-#REF!</definedName>
    <definedName name="BEx3CT48SATJWIT8QHVS6DQ5P4LM" hidden="1">Financial &amp; Non-#REF!</definedName>
    <definedName name="BEx3CYT1ZL8MYON1H0NO1OCITU6Y" localSheetId="11" hidden="1">#REF!</definedName>
    <definedName name="BEx3CYT1ZL8MYON1H0NO1OCITU6Y" hidden="1">#REF!</definedName>
    <definedName name="BEx3D2K1ZM1P4KC7KYJ0X36ABUFH" localSheetId="11" hidden="1">SEU Func Comm by #REF!</definedName>
    <definedName name="BEx3D2K1ZM1P4KC7KYJ0X36ABUFH" localSheetId="7" hidden="1">SEU Func Comm by #REF!</definedName>
    <definedName name="BEx3D2K1ZM1P4KC7KYJ0X36ABUFH" hidden="1">SEU Func Comm by #REF!</definedName>
    <definedName name="BEx3D83Q0RX8NCO14VJZ6F7PPS9D" localSheetId="11" hidden="1">SEU Func #REF!</definedName>
    <definedName name="BEx3D83Q0RX8NCO14VJZ6F7PPS9D" localSheetId="7" hidden="1">SEU Func #REF!</definedName>
    <definedName name="BEx3D83Q0RX8NCO14VJZ6F7PPS9D" hidden="1">SEU Func #REF!</definedName>
    <definedName name="BEx3DKDXLAZ3571ELHUDJ1PNATW8" localSheetId="11" hidden="1">SEU Driver #REF!</definedName>
    <definedName name="BEx3DKDXLAZ3571ELHUDJ1PNATW8" localSheetId="7" hidden="1">SEU Driver #REF!</definedName>
    <definedName name="BEx3DKDXLAZ3571ELHUDJ1PNATW8" hidden="1">SEU Driver #REF!</definedName>
    <definedName name="BEx3DY6A6OPCMFSTO9WZP1NEBG24" localSheetId="11" hidden="1">#REF!</definedName>
    <definedName name="BEx3DY6A6OPCMFSTO9WZP1NEBG24" hidden="1">#REF!</definedName>
    <definedName name="BEx3E1GWXLZJM9TQAB3W6662B9QP" localSheetId="11" hidden="1">Addn #REF!</definedName>
    <definedName name="BEx3E1GWXLZJM9TQAB3W6662B9QP" localSheetId="7" hidden="1">Addn #REF!</definedName>
    <definedName name="BEx3E1GWXLZJM9TQAB3W6662B9QP" hidden="1">Addn #REF!</definedName>
    <definedName name="BEx3E9PPY44KH2XGA8UMDMWC8W3I" localSheetId="11" hidden="1">#REF!</definedName>
    <definedName name="BEx3E9PPY44KH2XGA8UMDMWC8W3I" hidden="1">#REF!</definedName>
    <definedName name="BEx3EA5SXED2RVVFEO20G847BZSN" localSheetId="11" hidden="1">#REF!</definedName>
    <definedName name="BEx3EA5SXED2RVVFEO20G847BZSN" hidden="1">#REF!</definedName>
    <definedName name="BEx3EAREXYW79BJYLUDYECDKM9AL" localSheetId="11" hidden="1">SEU Func Area by #REF!</definedName>
    <definedName name="BEx3EAREXYW79BJYLUDYECDKM9AL" localSheetId="7" hidden="1">SEU Func Area by #REF!</definedName>
    <definedName name="BEx3EAREXYW79BJYLUDYECDKM9AL" hidden="1">SEU Func Area by #REF!</definedName>
    <definedName name="BEx3EXJFOP6C1X0JLHB9Q8FAQTXP" localSheetId="11" hidden="1">#REF!</definedName>
    <definedName name="BEx3EXJFOP6C1X0JLHB9Q8FAQTXP" hidden="1">#REF!</definedName>
    <definedName name="BEx3FID7JXDA6WTSV4AEOCFHW8I2" localSheetId="11" hidden="1">Addn #REF!</definedName>
    <definedName name="BEx3FID7JXDA6WTSV4AEOCFHW8I2" localSheetId="7" hidden="1">Addn #REF!</definedName>
    <definedName name="BEx3FID7JXDA6WTSV4AEOCFHW8I2" hidden="1">Addn #REF!</definedName>
    <definedName name="BEx3G7OW5MPIEEHI12V7QP9OZ8AH" localSheetId="11" hidden="1">#REF!</definedName>
    <definedName name="BEx3G7OW5MPIEEHI12V7QP9OZ8AH" hidden="1">#REF!</definedName>
    <definedName name="BEx3GFXO9P9TWVWKR9NW8N5RVFU7" localSheetId="11" hidden="1">SEU Driver #REF!</definedName>
    <definedName name="BEx3GFXO9P9TWVWKR9NW8N5RVFU7" localSheetId="7" hidden="1">SEU Driver #REF!</definedName>
    <definedName name="BEx3GFXO9P9TWVWKR9NW8N5RVFU7" hidden="1">SEU Driver #REF!</definedName>
    <definedName name="BEx3GXM8YOHYYQ8YL2U1M52A29Z0" localSheetId="11" hidden="1">Functional #REF!</definedName>
    <definedName name="BEx3GXM8YOHYYQ8YL2U1M52A29Z0" localSheetId="7" hidden="1">Functional #REF!</definedName>
    <definedName name="BEx3GXM8YOHYYQ8YL2U1M52A29Z0" hidden="1">Functional #REF!</definedName>
    <definedName name="BEx3HE3PCILPEW4KD2C00CJNRJZZ" localSheetId="11" hidden="1">SEU Driver #REF!</definedName>
    <definedName name="BEx3HE3PCILPEW4KD2C00CJNRJZZ" localSheetId="7" hidden="1">SEU Driver #REF!</definedName>
    <definedName name="BEx3HE3PCILPEW4KD2C00CJNRJZZ" hidden="1">SEU Driver #REF!</definedName>
    <definedName name="BEx3HSXOVI1E2FREWWS86O8R19E2" localSheetId="11" hidden="1">Financial &amp; Non-#REF!</definedName>
    <definedName name="BEx3HSXOVI1E2FREWWS86O8R19E2" localSheetId="7" hidden="1">Financial &amp; Non-#REF!</definedName>
    <definedName name="BEx3HSXOVI1E2FREWWS86O8R19E2" hidden="1">Financial &amp; Non-#REF!</definedName>
    <definedName name="BEx3IZN5224O9JUXPERTAGQ9BHZP" localSheetId="11" hidden="1">#REF!</definedName>
    <definedName name="BEx3IZN5224O9JUXPERTAGQ9BHZP" hidden="1">#REF!</definedName>
    <definedName name="BEx3JAA3E69G5K7ODRWCZN7HKKAB" localSheetId="11" hidden="1">Addn #REF!</definedName>
    <definedName name="BEx3JAA3E69G5K7ODRWCZN7HKKAB" localSheetId="7" hidden="1">Addn #REF!</definedName>
    <definedName name="BEx3JAA3E69G5K7ODRWCZN7HKKAB" hidden="1">Addn #REF!</definedName>
    <definedName name="BEx3K3Y9OPKSIZA0E1EEG4NT5B0T" localSheetId="11" hidden="1">Addn #REF!</definedName>
    <definedName name="BEx3K3Y9OPKSIZA0E1EEG4NT5B0T" localSheetId="7" hidden="1">Addn #REF!</definedName>
    <definedName name="BEx3K3Y9OPKSIZA0E1EEG4NT5B0T" hidden="1">Addn #REF!</definedName>
    <definedName name="BEx3K7UJ43OGQ20KNWYO03FVJ96T" localSheetId="11" hidden="1">Financial &amp; Non-#REF!</definedName>
    <definedName name="BEx3K7UJ43OGQ20KNWYO03FVJ96T" localSheetId="7" hidden="1">Financial &amp; Non-#REF!</definedName>
    <definedName name="BEx3K7UJ43OGQ20KNWYO03FVJ96T" hidden="1">Financial &amp; Non-#REF!</definedName>
    <definedName name="BEx3KH51243KR3TT5ZRP4W4KYX6S" localSheetId="11" hidden="1">SCG Func #REF!</definedName>
    <definedName name="BEx3KH51243KR3TT5ZRP4W4KYX6S" localSheetId="7" hidden="1">SCG Func #REF!</definedName>
    <definedName name="BEx3KH51243KR3TT5ZRP4W4KYX6S" hidden="1">SCG Func #REF!</definedName>
    <definedName name="BEx3LQ3AM8COFHOZW48MW1PCSMFB" localSheetId="11" hidden="1">Addn #REF!</definedName>
    <definedName name="BEx3LQ3AM8COFHOZW48MW1PCSMFB" localSheetId="7" hidden="1">Addn #REF!</definedName>
    <definedName name="BEx3LQ3AM8COFHOZW48MW1PCSMFB" hidden="1">Addn #REF!</definedName>
    <definedName name="BEx3LW39LX1DJIBZWULPI9CMSOC2" localSheetId="11" hidden="1">Addn #REF!</definedName>
    <definedName name="BEx3LW39LX1DJIBZWULPI9CMSOC2" localSheetId="7" hidden="1">Addn #REF!</definedName>
    <definedName name="BEx3LW39LX1DJIBZWULPI9CMSOC2" hidden="1">Addn #REF!</definedName>
    <definedName name="BEx3M7H9TQG9BSH3XCM8YAT6G6WJ" localSheetId="11" hidden="1">Financial &amp; Non-#REF!</definedName>
    <definedName name="BEx3M7H9TQG9BSH3XCM8YAT6G6WJ" localSheetId="7" hidden="1">Financial &amp; Non-#REF!</definedName>
    <definedName name="BEx3M7H9TQG9BSH3XCM8YAT6G6WJ" hidden="1">Financial &amp; Non-#REF!</definedName>
    <definedName name="BEx3M7XDIMHCSLM9Y2AT9NWLAOMY" localSheetId="11" hidden="1">Addn #REF!</definedName>
    <definedName name="BEx3M7XDIMHCSLM9Y2AT9NWLAOMY" localSheetId="7" hidden="1">Addn #REF!</definedName>
    <definedName name="BEx3M7XDIMHCSLM9Y2AT9NWLAOMY" hidden="1">Addn #REF!</definedName>
    <definedName name="BEx3MH2DKQSONMDJMVD4F2NKNM7G" localSheetId="11" hidden="1">Addn #REF!</definedName>
    <definedName name="BEx3MH2DKQSONMDJMVD4F2NKNM7G" localSheetId="7" hidden="1">Addn #REF!</definedName>
    <definedName name="BEx3MH2DKQSONMDJMVD4F2NKNM7G" hidden="1">Addn #REF!</definedName>
    <definedName name="BEx3MSGDXGW7OSHCKKQPMKKDR21A" localSheetId="11" hidden="1">Addn #REF!</definedName>
    <definedName name="BEx3MSGDXGW7OSHCKKQPMKKDR21A" localSheetId="7" hidden="1">Addn #REF!</definedName>
    <definedName name="BEx3MSGDXGW7OSHCKKQPMKKDR21A" hidden="1">Addn #REF!</definedName>
    <definedName name="BEx3N1G1UA6DMAIM7LIDXN7RKUUX" localSheetId="11" hidden="1">[0]!SDGE Func #REF!</definedName>
    <definedName name="BEx3N1G1UA6DMAIM7LIDXN7RKUUX" localSheetId="7" hidden="1">[0]!SDGE Func #REF!</definedName>
    <definedName name="BEx3N1G1UA6DMAIM7LIDXN7RKUUX" hidden="1">[0]!SDGE Func #REF!</definedName>
    <definedName name="BEx3N3EA4VJGB0V14C2HEGPXKP2I" localSheetId="11" hidden="1">Addn #REF!</definedName>
    <definedName name="BEx3N3EA4VJGB0V14C2HEGPXKP2I" localSheetId="7" hidden="1">Addn #REF!</definedName>
    <definedName name="BEx3N3EA4VJGB0V14C2HEGPXKP2I" hidden="1">Addn #REF!</definedName>
    <definedName name="BEx3NAFRIW5XWQA3OPN0Q24T0T42" localSheetId="11" hidden="1">Financial &amp; Non-#REF!</definedName>
    <definedName name="BEx3NAFRIW5XWQA3OPN0Q24T0T42" localSheetId="7" hidden="1">Financial &amp; Non-#REF!</definedName>
    <definedName name="BEx3NAFRIW5XWQA3OPN0Q24T0T42" hidden="1">Financial &amp; Non-#REF!</definedName>
    <definedName name="BEx3NEXKLPYH9X4KCYI7ESLC2GL4" localSheetId="11" hidden="1">Financial &amp; Non-#REF!</definedName>
    <definedName name="BEx3NEXKLPYH9X4KCYI7ESLC2GL4" localSheetId="7" hidden="1">Financial &amp; Non-#REF!</definedName>
    <definedName name="BEx3NEXKLPYH9X4KCYI7ESLC2GL4" hidden="1">Financial &amp; Non-#REF!</definedName>
    <definedName name="BEx3NFJ7AEGQPC1L8HQ9OPJ6HJVG" localSheetId="11" hidden="1">Addn #REF!</definedName>
    <definedName name="BEx3NFJ7AEGQPC1L8HQ9OPJ6HJVG" localSheetId="7" hidden="1">Addn #REF!</definedName>
    <definedName name="BEx3NFJ7AEGQPC1L8HQ9OPJ6HJVG" hidden="1">Addn #REF!</definedName>
    <definedName name="BEx3O5R5RBVLXHLE9AEKHF7TPET5" localSheetId="11" hidden="1">#REF!</definedName>
    <definedName name="BEx3O5R5RBVLXHLE9AEKHF7TPET5" hidden="1">#REF!</definedName>
    <definedName name="BEx3O9Y9QHE201PEADOXXL01T8B9" localSheetId="11" hidden="1">SCG Func #REF!</definedName>
    <definedName name="BEx3O9Y9QHE201PEADOXXL01T8B9" localSheetId="7" hidden="1">SCG Func #REF!</definedName>
    <definedName name="BEx3O9Y9QHE201PEADOXXL01T8B9" hidden="1">SCG Func #REF!</definedName>
    <definedName name="BEx3OJ3EWCV3784K3YFC4RASIOGF" localSheetId="11" hidden="1">Functional #REF!</definedName>
    <definedName name="BEx3OJ3EWCV3784K3YFC4RASIOGF" localSheetId="7" hidden="1">Functional #REF!</definedName>
    <definedName name="BEx3OJ3EWCV3784K3YFC4RASIOGF" hidden="1">Functional #REF!</definedName>
    <definedName name="BEx3OXMM1O9DHZBX8KCTCAFXL35R" localSheetId="11" hidden="1">Addn #REF!</definedName>
    <definedName name="BEx3OXMM1O9DHZBX8KCTCAFXL35R" localSheetId="7" hidden="1">Addn #REF!</definedName>
    <definedName name="BEx3OXMM1O9DHZBX8KCTCAFXL35R" hidden="1">Addn #REF!</definedName>
    <definedName name="BEx3P4YVTSBLV0SJS5A82ANHBVG4" localSheetId="11" hidden="1">#REF!</definedName>
    <definedName name="BEx3P4YVTSBLV0SJS5A82ANHBVG4" hidden="1">#REF!</definedName>
    <definedName name="BEx3P9GQUDWNPS9CL9O88YIYTG2B" localSheetId="11" hidden="1">[0]!SDGE Func #REF!</definedName>
    <definedName name="BEx3P9GQUDWNPS9CL9O88YIYTG2B" localSheetId="7" hidden="1">[0]!SDGE Func #REF!</definedName>
    <definedName name="BEx3P9GQUDWNPS9CL9O88YIYTG2B" hidden="1">[0]!SDGE Func #REF!</definedName>
    <definedName name="BEx3PUG0WDX3VMOW3YC9L7FA6795" localSheetId="11" hidden="1">#REF!</definedName>
    <definedName name="BEx3PUG0WDX3VMOW3YC9L7FA6795" hidden="1">#REF!</definedName>
    <definedName name="BEx3Q0FSCMFGDFRA18K779PC5SOU" localSheetId="11" hidden="1">SEU Driver #REF!</definedName>
    <definedName name="BEx3Q0FSCMFGDFRA18K779PC5SOU" localSheetId="7" hidden="1">SEU Driver #REF!</definedName>
    <definedName name="BEx3Q0FSCMFGDFRA18K779PC5SOU" hidden="1">SEU Driver #REF!</definedName>
    <definedName name="BEx3RK6IMVTK41YUUGFJYXS2R12V" localSheetId="11" hidden="1">Financial &amp; Non-#REF!</definedName>
    <definedName name="BEx3RK6IMVTK41YUUGFJYXS2R12V" localSheetId="7" hidden="1">Financial &amp; Non-#REF!</definedName>
    <definedName name="BEx3RK6IMVTK41YUUGFJYXS2R12V" hidden="1">Financial &amp; Non-#REF!</definedName>
    <definedName name="BEx3SF7B3E0AIY3RJREOCHFQ6ZOY" localSheetId="11" hidden="1">Functional #REF!</definedName>
    <definedName name="BEx3SF7B3E0AIY3RJREOCHFQ6ZOY" localSheetId="7" hidden="1">Functional #REF!</definedName>
    <definedName name="BEx3SF7B3E0AIY3RJREOCHFQ6ZOY" hidden="1">Functional #REF!</definedName>
    <definedName name="BEx3SOHSXK5I2AX8UQ1367PVN94C" localSheetId="11" hidden="1">#REF!</definedName>
    <definedName name="BEx3SOHSXK5I2AX8UQ1367PVN94C" hidden="1">#REF!</definedName>
    <definedName name="BEx3TD2DG6QMJ5IKJIUBGBZEPEPO" localSheetId="11" hidden="1">SEU Func Comm by #REF!</definedName>
    <definedName name="BEx3TD2DG6QMJ5IKJIUBGBZEPEPO" localSheetId="7" hidden="1">SEU Func Comm by #REF!</definedName>
    <definedName name="BEx3TD2DG6QMJ5IKJIUBGBZEPEPO" hidden="1">SEU Func Comm by #REF!</definedName>
    <definedName name="BEx3TLGJC8Q5WEWUNPCRP8YQCT4M" localSheetId="11" hidden="1">SEU Func Area by #REF!</definedName>
    <definedName name="BEx3TLGJC8Q5WEWUNPCRP8YQCT4M" localSheetId="7" hidden="1">SEU Func Area by #REF!</definedName>
    <definedName name="BEx3TLGJC8Q5WEWUNPCRP8YQCT4M" hidden="1">SEU Func Area by #REF!</definedName>
    <definedName name="BEx3TM242XQQHIQCIHLY63VDLGQ0" localSheetId="11" hidden="1">SEU Func #REF!</definedName>
    <definedName name="BEx3TM242XQQHIQCIHLY63VDLGQ0" localSheetId="7" hidden="1">SEU Func #REF!</definedName>
    <definedName name="BEx3TM242XQQHIQCIHLY63VDLGQ0" hidden="1">SEU Func #REF!</definedName>
    <definedName name="BEx3TPT1WV6YQ4RGA0ZEFJ7WEOQQ" localSheetId="11" hidden="1">Addn #REF!</definedName>
    <definedName name="BEx3TPT1WV6YQ4RGA0ZEFJ7WEOQQ" localSheetId="7" hidden="1">Addn #REF!</definedName>
    <definedName name="BEx3TPT1WV6YQ4RGA0ZEFJ7WEOQQ" hidden="1">Addn #REF!</definedName>
    <definedName name="BEx3UJ0Y0EKCX55B0WAD89K1I9A2" localSheetId="11" hidden="1">SEU Driver #REF!</definedName>
    <definedName name="BEx3UJ0Y0EKCX55B0WAD89K1I9A2" localSheetId="7" hidden="1">SEU Driver #REF!</definedName>
    <definedName name="BEx3UJ0Y0EKCX55B0WAD89K1I9A2" hidden="1">SEU Driver #REF!</definedName>
    <definedName name="BEx5793NUDQFE11HUM4WTJY9IFKN" localSheetId="11" hidden="1">Addn #REF!</definedName>
    <definedName name="BEx5793NUDQFE11HUM4WTJY9IFKN" localSheetId="7" hidden="1">Addn #REF!</definedName>
    <definedName name="BEx5793NUDQFE11HUM4WTJY9IFKN" hidden="1">Addn #REF!</definedName>
    <definedName name="BEx58N01LLZ8ZKB5V5P7UG5JZLSX" localSheetId="11" hidden="1">Addn #REF!</definedName>
    <definedName name="BEx58N01LLZ8ZKB5V5P7UG5JZLSX" localSheetId="7" hidden="1">Addn #REF!</definedName>
    <definedName name="BEx58N01LLZ8ZKB5V5P7UG5JZLSX" hidden="1">Addn #REF!</definedName>
    <definedName name="BEx59250F3FSWLBU1PX6J51NGMF2" localSheetId="11" hidden="1">Addn #REF!</definedName>
    <definedName name="BEx59250F3FSWLBU1PX6J51NGMF2" localSheetId="7" hidden="1">Addn #REF!</definedName>
    <definedName name="BEx59250F3FSWLBU1PX6J51NGMF2" hidden="1">Addn #REF!</definedName>
    <definedName name="BEx5931D0OK7253V4DKCZOJQ7CF6" localSheetId="11" hidden="1">Financial &amp; Non-#REF!</definedName>
    <definedName name="BEx5931D0OK7253V4DKCZOJQ7CF6" localSheetId="7" hidden="1">Financial &amp; Non-#REF!</definedName>
    <definedName name="BEx5931D0OK7253V4DKCZOJQ7CF6" hidden="1">Financial &amp; Non-#REF!</definedName>
    <definedName name="BEx59BA1716EYX5N0PFQ93LXY7R1" localSheetId="11" hidden="1">Addn #REF!</definedName>
    <definedName name="BEx59BA1716EYX5N0PFQ93LXY7R1" localSheetId="7" hidden="1">Addn #REF!</definedName>
    <definedName name="BEx59BA1716EYX5N0PFQ93LXY7R1" hidden="1">Addn #REF!</definedName>
    <definedName name="BEx59DOBKH8VQ98XK7SNHA8B047T" localSheetId="11" hidden="1">Addn #REF!</definedName>
    <definedName name="BEx59DOBKH8VQ98XK7SNHA8B047T" localSheetId="7" hidden="1">Addn #REF!</definedName>
    <definedName name="BEx59DOBKH8VQ98XK7SNHA8B047T" hidden="1">Addn #REF!</definedName>
    <definedName name="BEx59EQ7A4HVKPNS0I2HIPB8NOKJ" localSheetId="11" hidden="1">[0]!SDGE Func #REF!</definedName>
    <definedName name="BEx59EQ7A4HVKPNS0I2HIPB8NOKJ" localSheetId="7" hidden="1">[0]!SDGE Func #REF!</definedName>
    <definedName name="BEx59EQ7A4HVKPNS0I2HIPB8NOKJ" hidden="1">[0]!SDGE Func #REF!</definedName>
    <definedName name="BEx59JYWXN9L4GE0O40TJIRHE8P3" localSheetId="11" hidden="1">SEU Func #REF!</definedName>
    <definedName name="BEx59JYWXN9L4GE0O40TJIRHE8P3" localSheetId="7" hidden="1">SEU Func #REF!</definedName>
    <definedName name="BEx59JYWXN9L4GE0O40TJIRHE8P3" hidden="1">SEU Func #REF!</definedName>
    <definedName name="BEx59Y216NXUJ0GAPO3YO3VAVU7Y" localSheetId="11" hidden="1">Financial &amp; Non-#REF!</definedName>
    <definedName name="BEx59Y216NXUJ0GAPO3YO3VAVU7Y" localSheetId="7" hidden="1">Financial &amp; Non-#REF!</definedName>
    <definedName name="BEx59Y216NXUJ0GAPO3YO3VAVU7Y" hidden="1">Financial &amp; Non-#REF!</definedName>
    <definedName name="BEx5B9K3B02PJMMXXC4SKP6NO2CI" localSheetId="11" hidden="1">Addn #REF!</definedName>
    <definedName name="BEx5B9K3B02PJMMXXC4SKP6NO2CI" localSheetId="7" hidden="1">Addn #REF!</definedName>
    <definedName name="BEx5B9K3B02PJMMXXC4SKP6NO2CI" hidden="1">Addn #REF!</definedName>
    <definedName name="BEx5BDAX4V28AHZW9HVCC9TEMJW6" localSheetId="11" hidden="1">#REF!</definedName>
    <definedName name="BEx5BDAX4V28AHZW9HVCC9TEMJW6" hidden="1">#REF!</definedName>
    <definedName name="BEx5BIUKY4Q3KD7JK9A78SJHIT4S" localSheetId="11" hidden="1">#REF!</definedName>
    <definedName name="BEx5BIUKY4Q3KD7JK9A78SJHIT4S" hidden="1">#REF!</definedName>
    <definedName name="BEx5BSVY0ZJU5LWHW14G30FZ7WNT" localSheetId="11" hidden="1">Addn #REF!</definedName>
    <definedName name="BEx5BSVY0ZJU5LWHW14G30FZ7WNT" localSheetId="7" hidden="1">Addn #REF!</definedName>
    <definedName name="BEx5BSVY0ZJU5LWHW14G30FZ7WNT" hidden="1">Addn #REF!</definedName>
    <definedName name="BEx5C9THJ886U0S3S65HH25DA6L5" localSheetId="11" hidden="1">Addn #REF!</definedName>
    <definedName name="BEx5C9THJ886U0S3S65HH25DA6L5" localSheetId="7" hidden="1">Addn #REF!</definedName>
    <definedName name="BEx5C9THJ886U0S3S65HH25DA6L5" hidden="1">Addn #REF!</definedName>
    <definedName name="BEx5CU1WA73BOAX4HZBTE4D3COW6" localSheetId="11" hidden="1">Addn #REF!</definedName>
    <definedName name="BEx5CU1WA73BOAX4HZBTE4D3COW6" localSheetId="7" hidden="1">Addn #REF!</definedName>
    <definedName name="BEx5CU1WA73BOAX4HZBTE4D3COW6" hidden="1">Addn #REF!</definedName>
    <definedName name="BEx5D9C4Z9LRXWV58SC94GBRMFS4" localSheetId="11" hidden="1">SEU Func #REF!</definedName>
    <definedName name="BEx5D9C4Z9LRXWV58SC94GBRMFS4" localSheetId="7" hidden="1">SEU Func #REF!</definedName>
    <definedName name="BEx5D9C4Z9LRXWV58SC94GBRMFS4" hidden="1">SEU Func #REF!</definedName>
    <definedName name="BEx5DQV9BM9CHGYMW87AFZOP9S9B" localSheetId="11" hidden="1">Addn #REF!</definedName>
    <definedName name="BEx5DQV9BM9CHGYMW87AFZOP9S9B" localSheetId="7" hidden="1">Addn #REF!</definedName>
    <definedName name="BEx5DQV9BM9CHGYMW87AFZOP9S9B" hidden="1">Addn #REF!</definedName>
    <definedName name="BEx5DXGLRIFRGETUGZDVNCCYOHKD" localSheetId="11" hidden="1">Financial &amp; Non-#REF!</definedName>
    <definedName name="BEx5DXGLRIFRGETUGZDVNCCYOHKD" localSheetId="7" hidden="1">Financial &amp; Non-#REF!</definedName>
    <definedName name="BEx5DXGLRIFRGETUGZDVNCCYOHKD" hidden="1">Financial &amp; Non-#REF!</definedName>
    <definedName name="BEx5DXWQFTJFHRMSE4FWPHTKLTIE" localSheetId="11" hidden="1">SEU Func #REF!</definedName>
    <definedName name="BEx5DXWQFTJFHRMSE4FWPHTKLTIE" localSheetId="7" hidden="1">SEU Func #REF!</definedName>
    <definedName name="BEx5DXWQFTJFHRMSE4FWPHTKLTIE" hidden="1">SEU Func #REF!</definedName>
    <definedName name="BEx5E7COVKY842P1212KOBRHK4DE" localSheetId="11" hidden="1">SEU Func #REF!</definedName>
    <definedName name="BEx5E7COVKY842P1212KOBRHK4DE" localSheetId="7" hidden="1">SEU Func #REF!</definedName>
    <definedName name="BEx5E7COVKY842P1212KOBRHK4DE" hidden="1">SEU Func #REF!</definedName>
    <definedName name="BEx5EB8XUYYLCXPJ8V9C1FHYJ0T8" localSheetId="11" hidden="1">[0]!SDGE Func #REF!</definedName>
    <definedName name="BEx5EB8XUYYLCXPJ8V9C1FHYJ0T8" localSheetId="7" hidden="1">[0]!SDGE Func #REF!</definedName>
    <definedName name="BEx5EB8XUYYLCXPJ8V9C1FHYJ0T8" hidden="1">[0]!SDGE Func #REF!</definedName>
    <definedName name="BEx5EDY0WYS351CC34O3AXLT11TX" localSheetId="11" hidden="1">SEU Func Area by #REF!</definedName>
    <definedName name="BEx5EDY0WYS351CC34O3AXLT11TX" localSheetId="7" hidden="1">SEU Func Area by #REF!</definedName>
    <definedName name="BEx5EDY0WYS351CC34O3AXLT11TX" hidden="1">SEU Func Area by #REF!</definedName>
    <definedName name="BEx5EN8J7513PCBQXOTXOOM8Y8MZ" localSheetId="11" hidden="1">Addn #REF!</definedName>
    <definedName name="BEx5EN8J7513PCBQXOTXOOM8Y8MZ" localSheetId="7" hidden="1">Addn #REF!</definedName>
    <definedName name="BEx5EN8J7513PCBQXOTXOOM8Y8MZ" hidden="1">Addn #REF!</definedName>
    <definedName name="BEx5EXQ67TILJNNHBN4C5BJGDT2H" localSheetId="11" hidden="1">#REF!</definedName>
    <definedName name="BEx5EXQ67TILJNNHBN4C5BJGDT2H" hidden="1">#REF!</definedName>
    <definedName name="BEx5F7GQQLV72KNSTYT1DT4534TY" localSheetId="11" hidden="1">SEU Func #REF!</definedName>
    <definedName name="BEx5F7GQQLV72KNSTYT1DT4534TY" localSheetId="7" hidden="1">SEU Func #REF!</definedName>
    <definedName name="BEx5F7GQQLV72KNSTYT1DT4534TY" hidden="1">SEU Func #REF!</definedName>
    <definedName name="BEx5F9PR9BI8ZTQCHZVT9MSMKIGL" localSheetId="11" hidden="1">SEU Driver #REF!</definedName>
    <definedName name="BEx5F9PR9BI8ZTQCHZVT9MSMKIGL" localSheetId="7" hidden="1">SEU Driver #REF!</definedName>
    <definedName name="BEx5F9PR9BI8ZTQCHZVT9MSMKIGL" hidden="1">SEU Driver #REF!</definedName>
    <definedName name="BEx5F9V2SND4PHG740J2N3F13YXZ" localSheetId="11" hidden="1">Addn #REF!</definedName>
    <definedName name="BEx5F9V2SND4PHG740J2N3F13YXZ" localSheetId="7" hidden="1">Addn #REF!</definedName>
    <definedName name="BEx5F9V2SND4PHG740J2N3F13YXZ" hidden="1">Addn #REF!</definedName>
    <definedName name="BEx5FLJVHRG42QI195ANYO5RJEOE" localSheetId="11" hidden="1">Addn #REF!</definedName>
    <definedName name="BEx5FLJVHRG42QI195ANYO5RJEOE" localSheetId="7" hidden="1">Addn #REF!</definedName>
    <definedName name="BEx5FLJVHRG42QI195ANYO5RJEOE" hidden="1">Addn #REF!</definedName>
    <definedName name="BEx5G26LL7JG28WLELU77NB94D24" localSheetId="11" hidden="1">SCG Func #REF!</definedName>
    <definedName name="BEx5G26LL7JG28WLELU77NB94D24" localSheetId="7" hidden="1">SCG Func #REF!</definedName>
    <definedName name="BEx5G26LL7JG28WLELU77NB94D24" hidden="1">SCG Func #REF!</definedName>
    <definedName name="BEx5G3U1F5AV1D9DLRNKT33F8PWY" localSheetId="11" hidden="1">#REF!</definedName>
    <definedName name="BEx5G3U1F5AV1D9DLRNKT33F8PWY" hidden="1">#REF!</definedName>
    <definedName name="BEx5G98A5G4DVMI1IHKJZL8ND4SW" localSheetId="11" hidden="1">SEU Func Area by #REF!</definedName>
    <definedName name="BEx5G98A5G4DVMI1IHKJZL8ND4SW" localSheetId="7" hidden="1">SEU Func Area by #REF!</definedName>
    <definedName name="BEx5G98A5G4DVMI1IHKJZL8ND4SW" hidden="1">SEU Func Area by #REF!</definedName>
    <definedName name="BEx5GI7TBQH1IAHOJZEVZ991ZJ52" localSheetId="11" hidden="1">Financial &amp; Non-#REF!</definedName>
    <definedName name="BEx5GI7TBQH1IAHOJZEVZ991ZJ52" localSheetId="7" hidden="1">Financial &amp; Non-#REF!</definedName>
    <definedName name="BEx5GI7TBQH1IAHOJZEVZ991ZJ52" hidden="1">Financial &amp; Non-#REF!</definedName>
    <definedName name="BEx5H0NECIJJL39PTFDGTA8QX80R" localSheetId="11" hidden="1">SEU Func #REF!</definedName>
    <definedName name="BEx5H0NECIJJL39PTFDGTA8QX80R" localSheetId="7" hidden="1">SEU Func #REF!</definedName>
    <definedName name="BEx5H0NECIJJL39PTFDGTA8QX80R" hidden="1">SEU Func #REF!</definedName>
    <definedName name="BEx5H3CIHK23F0WPY14ZVTSVWBAZ" localSheetId="11" hidden="1">Addn #REF!</definedName>
    <definedName name="BEx5H3CIHK23F0WPY14ZVTSVWBAZ" localSheetId="7" hidden="1">Addn #REF!</definedName>
    <definedName name="BEx5H3CIHK23F0WPY14ZVTSVWBAZ" hidden="1">Addn #REF!</definedName>
    <definedName name="BEx5H5W59HFH8HXCBHJBY5UPH7F4" localSheetId="11" hidden="1">SEU Func #REF!</definedName>
    <definedName name="BEx5H5W59HFH8HXCBHJBY5UPH7F4" localSheetId="7" hidden="1">SEU Func #REF!</definedName>
    <definedName name="BEx5H5W59HFH8HXCBHJBY5UPH7F4" hidden="1">SEU Func #REF!</definedName>
    <definedName name="BEx5HV2GH2NKG2ZMBKOBBJNFI428" localSheetId="11" hidden="1">Functional #REF!</definedName>
    <definedName name="BEx5HV2GH2NKG2ZMBKOBBJNFI428" localSheetId="7" hidden="1">Functional #REF!</definedName>
    <definedName name="BEx5HV2GH2NKG2ZMBKOBBJNFI428" hidden="1">Functional #REF!</definedName>
    <definedName name="BEx5HYINOA160CH9GI3QOUK508N2" localSheetId="11" hidden="1">[0]!SDGE Func #REF!</definedName>
    <definedName name="BEx5HYINOA160CH9GI3QOUK508N2" localSheetId="7" hidden="1">[0]!SDGE Func #REF!</definedName>
    <definedName name="BEx5HYINOA160CH9GI3QOUK508N2" hidden="1">[0]!SDGE Func #REF!</definedName>
    <definedName name="BEx5JAX4AOZH9O950U7GVQJFTIZ6" localSheetId="11" hidden="1">SEU Func #REF!</definedName>
    <definedName name="BEx5JAX4AOZH9O950U7GVQJFTIZ6" localSheetId="7" hidden="1">SEU Func #REF!</definedName>
    <definedName name="BEx5JAX4AOZH9O950U7GVQJFTIZ6" hidden="1">SEU Func #REF!</definedName>
    <definedName name="BEx5JUEFFFWCNP5ECB9KK9FN8XU6" localSheetId="11" hidden="1">Financial &amp; Non-#REF!</definedName>
    <definedName name="BEx5JUEFFFWCNP5ECB9KK9FN8XU6" localSheetId="7" hidden="1">Financial &amp; Non-#REF!</definedName>
    <definedName name="BEx5JUEFFFWCNP5ECB9KK9FN8XU6" hidden="1">Financial &amp; Non-#REF!</definedName>
    <definedName name="BEx5JXUFOJ8QL1O4OV01U73K97XN" localSheetId="11" hidden="1">Functional #REF!</definedName>
    <definedName name="BEx5JXUFOJ8QL1O4OV01U73K97XN" localSheetId="7" hidden="1">Functional #REF!</definedName>
    <definedName name="BEx5JXUFOJ8QL1O4OV01U73K97XN" hidden="1">Functional #REF!</definedName>
    <definedName name="BEx5K9DRXLRKAIGVBD5ZA5VX98K8" localSheetId="11" hidden="1">SEU Func #REF!</definedName>
    <definedName name="BEx5K9DRXLRKAIGVBD5ZA5VX98K8" localSheetId="7" hidden="1">SEU Func #REF!</definedName>
    <definedName name="BEx5K9DRXLRKAIGVBD5ZA5VX98K8" hidden="1">SEU Func #REF!</definedName>
    <definedName name="BEx5KBS25AF4Y2ZDIIANYJ4A7O9D" localSheetId="11" hidden="1">Addn #REF!</definedName>
    <definedName name="BEx5KBS25AF4Y2ZDIIANYJ4A7O9D" localSheetId="7" hidden="1">Addn #REF!</definedName>
    <definedName name="BEx5KBS25AF4Y2ZDIIANYJ4A7O9D" hidden="1">Addn #REF!</definedName>
    <definedName name="BEx5KBS2YIR4PFJ5IOP3TFWY2PPX" localSheetId="11" hidden="1">Functional #REF!</definedName>
    <definedName name="BEx5KBS2YIR4PFJ5IOP3TFWY2PPX" localSheetId="7" hidden="1">Functional #REF!</definedName>
    <definedName name="BEx5KBS2YIR4PFJ5IOP3TFWY2PPX" hidden="1">Functional #REF!</definedName>
    <definedName name="BEx5KCOEOJ2CEGE7RRL3BY5L9FNN" localSheetId="11" hidden="1">Financial &amp; Non-#REF!</definedName>
    <definedName name="BEx5KCOEOJ2CEGE7RRL3BY5L9FNN" localSheetId="7" hidden="1">Financial &amp; Non-#REF!</definedName>
    <definedName name="BEx5KCOEOJ2CEGE7RRL3BY5L9FNN" hidden="1">Financial &amp; Non-#REF!</definedName>
    <definedName name="BEx5KDKSPYR1TLV0X9KORPRO1TQF" localSheetId="11" hidden="1">SEU Driver by Func #REF!</definedName>
    <definedName name="BEx5KDKSPYR1TLV0X9KORPRO1TQF" localSheetId="7" hidden="1">SEU Driver by Func #REF!</definedName>
    <definedName name="BEx5KDKSPYR1TLV0X9KORPRO1TQF" hidden="1">SEU Driver by Func #REF!</definedName>
    <definedName name="BEx5KV9DMMK99WN0JMGJ25NAV4UE" localSheetId="11" hidden="1">SEU Driver #REF!</definedName>
    <definedName name="BEx5KV9DMMK99WN0JMGJ25NAV4UE" localSheetId="7" hidden="1">SEU Driver #REF!</definedName>
    <definedName name="BEx5KV9DMMK99WN0JMGJ25NAV4UE" hidden="1">SEU Driver #REF!</definedName>
    <definedName name="BEx5L2LUQAKQCZVHOCD9ZBZYYS4B" localSheetId="11" hidden="1">#REF!</definedName>
    <definedName name="BEx5L2LUQAKQCZVHOCD9ZBZYYS4B" hidden="1">#REF!</definedName>
    <definedName name="BEx5LC73IA7G6DRD2JU2BP27482T" localSheetId="11" hidden="1">SEU Func #REF!</definedName>
    <definedName name="BEx5LC73IA7G6DRD2JU2BP27482T" localSheetId="7" hidden="1">SEU Func #REF!</definedName>
    <definedName name="BEx5LC73IA7G6DRD2JU2BP27482T" hidden="1">SEU Func #REF!</definedName>
    <definedName name="BEx5LG37VMLUGZYZ8Z96WYEWHYEH" localSheetId="11" hidden="1">Addn #REF!</definedName>
    <definedName name="BEx5LG37VMLUGZYZ8Z96WYEWHYEH" localSheetId="7" hidden="1">Addn #REF!</definedName>
    <definedName name="BEx5LG37VMLUGZYZ8Z96WYEWHYEH" hidden="1">Addn #REF!</definedName>
    <definedName name="BEx5LYTLLDSL43P8M6Q9VD7IRKT4" localSheetId="11" hidden="1">Addn #REF!</definedName>
    <definedName name="BEx5LYTLLDSL43P8M6Q9VD7IRKT4" localSheetId="7" hidden="1">Addn #REF!</definedName>
    <definedName name="BEx5LYTLLDSL43P8M6Q9VD7IRKT4" hidden="1">Addn #REF!</definedName>
    <definedName name="BEx5LZPZQ0Q3M0HD4JMAQUTI58KJ" localSheetId="11" hidden="1">Functional #REF!</definedName>
    <definedName name="BEx5LZPZQ0Q3M0HD4JMAQUTI58KJ" localSheetId="7" hidden="1">Functional #REF!</definedName>
    <definedName name="BEx5LZPZQ0Q3M0HD4JMAQUTI58KJ" hidden="1">Functional #REF!</definedName>
    <definedName name="BEx5MA26EHX7VNGSNNAZ0KZMX02D" localSheetId="11" hidden="1">SEU Func #REF!</definedName>
    <definedName name="BEx5MA26EHX7VNGSNNAZ0KZMX02D" localSheetId="7" hidden="1">SEU Func #REF!</definedName>
    <definedName name="BEx5MA26EHX7VNGSNNAZ0KZMX02D" hidden="1">SEU Func #REF!</definedName>
    <definedName name="BEx5MD7IFYQJG8DF8PBO3RALXN2V" localSheetId="11" hidden="1">Addn #REF!</definedName>
    <definedName name="BEx5MD7IFYQJG8DF8PBO3RALXN2V" localSheetId="7" hidden="1">Addn #REF!</definedName>
    <definedName name="BEx5MD7IFYQJG8DF8PBO3RALXN2V" hidden="1">Addn #REF!</definedName>
    <definedName name="BEx5MNUHM5YPFC1YNX13K7M2LD9F" localSheetId="11" hidden="1">SEU Driver #REF!</definedName>
    <definedName name="BEx5MNUHM5YPFC1YNX13K7M2LD9F" localSheetId="7" hidden="1">SEU Driver #REF!</definedName>
    <definedName name="BEx5MNUHM5YPFC1YNX13K7M2LD9F" hidden="1">SEU Driver #REF!</definedName>
    <definedName name="BEx5MW8LCJWSC3TFMS4W8AI5J8VG" localSheetId="11" hidden="1">SEU Func Comm by #REF!</definedName>
    <definedName name="BEx5MW8LCJWSC3TFMS4W8AI5J8VG" localSheetId="7" hidden="1">SEU Func Comm by #REF!</definedName>
    <definedName name="BEx5MW8LCJWSC3TFMS4W8AI5J8VG" hidden="1">SEU Func Comm by #REF!</definedName>
    <definedName name="BEx5NK2ADYL3ELV1XHFPFOV8W42D" localSheetId="11" hidden="1">[0]!SDGE Func #REF!</definedName>
    <definedName name="BEx5NK2ADYL3ELV1XHFPFOV8W42D" localSheetId="7" hidden="1">[0]!SDGE Func #REF!</definedName>
    <definedName name="BEx5NK2ADYL3ELV1XHFPFOV8W42D" hidden="1">[0]!SDGE Func #REF!</definedName>
    <definedName name="BEx5OAL3NTNMHU9ERQOWTX8NTMX9" localSheetId="11" hidden="1">#REF!</definedName>
    <definedName name="BEx5OAL3NTNMHU9ERQOWTX8NTMX9" hidden="1">#REF!</definedName>
    <definedName name="BEx5OF2X01GCRGDKH63EW0B09RRJ" localSheetId="11" hidden="1">Financial &amp; Non-#REF!</definedName>
    <definedName name="BEx5OF2X01GCRGDKH63EW0B09RRJ" localSheetId="7" hidden="1">Financial &amp; Non-#REF!</definedName>
    <definedName name="BEx5OF2X01GCRGDKH63EW0B09RRJ" hidden="1">Financial &amp; Non-#REF!</definedName>
    <definedName name="BEx5PS8FN2D4DOX6U1J943CZH0LU" localSheetId="11" hidden="1">Functional #REF!</definedName>
    <definedName name="BEx5PS8FN2D4DOX6U1J943CZH0LU" localSheetId="7" hidden="1">Functional #REF!</definedName>
    <definedName name="BEx5PS8FN2D4DOX6U1J943CZH0LU" hidden="1">Functional #REF!</definedName>
    <definedName name="BEx5QQEG5M04N5YQ20UR10EWJ6M3" localSheetId="11" hidden="1">Addn #REF!</definedName>
    <definedName name="BEx5QQEG5M04N5YQ20UR10EWJ6M3" localSheetId="7" hidden="1">Addn #REF!</definedName>
    <definedName name="BEx5QQEG5M04N5YQ20UR10EWJ6M3" hidden="1">Addn #REF!</definedName>
    <definedName name="BEx73WIB65EZVKX73XD21IFUO36J" localSheetId="11" hidden="1">Financial &amp; Non-#REF!</definedName>
    <definedName name="BEx73WIB65EZVKX73XD21IFUO36J" localSheetId="7" hidden="1">Financial &amp; Non-#REF!</definedName>
    <definedName name="BEx73WIB65EZVKX73XD21IFUO36J" hidden="1">Financial &amp; Non-#REF!</definedName>
    <definedName name="BEx746P6H9UJ8T9MTNG7C73YSGFU" localSheetId="11" hidden="1">Addn #REF!</definedName>
    <definedName name="BEx746P6H9UJ8T9MTNG7C73YSGFU" localSheetId="7" hidden="1">Addn #REF!</definedName>
    <definedName name="BEx746P6H9UJ8T9MTNG7C73YSGFU" hidden="1">Addn #REF!</definedName>
    <definedName name="BEx74GAFRM21NBATRNLD7FWS1OXY" localSheetId="11" hidden="1">Functional #REF!</definedName>
    <definedName name="BEx74GAFRM21NBATRNLD7FWS1OXY" localSheetId="7" hidden="1">Functional #REF!</definedName>
    <definedName name="BEx74GAFRM21NBATRNLD7FWS1OXY" hidden="1">Functional #REF!</definedName>
    <definedName name="BEx74VVIHGE8RWIOQN9SZZ487OOC" localSheetId="11" hidden="1">Functional #REF!</definedName>
    <definedName name="BEx74VVIHGE8RWIOQN9SZZ487OOC" localSheetId="7" hidden="1">Functional #REF!</definedName>
    <definedName name="BEx74VVIHGE8RWIOQN9SZZ487OOC" hidden="1">Functional #REF!</definedName>
    <definedName name="BEx74XDH3TPR8GXY3PNUOMP3VX2A" localSheetId="11" hidden="1">Addn #REF!</definedName>
    <definedName name="BEx74XDH3TPR8GXY3PNUOMP3VX2A" localSheetId="7" hidden="1">Addn #REF!</definedName>
    <definedName name="BEx74XDH3TPR8GXY3PNUOMP3VX2A" hidden="1">Addn #REF!</definedName>
    <definedName name="BEx7520NAQMR076UI9WUPELXOTH2" localSheetId="11" hidden="1">SCG Func #REF!</definedName>
    <definedName name="BEx7520NAQMR076UI9WUPELXOTH2" localSheetId="7" hidden="1">SCG Func #REF!</definedName>
    <definedName name="BEx7520NAQMR076UI9WUPELXOTH2" hidden="1">SCG Func #REF!</definedName>
    <definedName name="BEx75V36DE3VP1AMI1RXXUV87029" localSheetId="11" hidden="1">Addn #REF!</definedName>
    <definedName name="BEx75V36DE3VP1AMI1RXXUV87029" localSheetId="7" hidden="1">Addn #REF!</definedName>
    <definedName name="BEx75V36DE3VP1AMI1RXXUV87029" hidden="1">Addn #REF!</definedName>
    <definedName name="BEx75V8OC9Q4YQQOLAJT6UDQDZ2N" localSheetId="11" hidden="1">#REF!</definedName>
    <definedName name="BEx75V8OC9Q4YQQOLAJT6UDQDZ2N" hidden="1">#REF!</definedName>
    <definedName name="BEx75X6R04A1CL2MWVAAB055B3P9" localSheetId="11" hidden="1">Functional #REF!</definedName>
    <definedName name="BEx75X6R04A1CL2MWVAAB055B3P9" localSheetId="7" hidden="1">Functional #REF!</definedName>
    <definedName name="BEx75X6R04A1CL2MWVAAB055B3P9" hidden="1">Functional #REF!</definedName>
    <definedName name="BEx75XXSXBCP9KU62O05Y9Z5ACWM" localSheetId="11" hidden="1">#REF!</definedName>
    <definedName name="BEx75XXSXBCP9KU62O05Y9Z5ACWM" hidden="1">#REF!</definedName>
    <definedName name="BEx761DRPA25R4PZH61K2NGXMK2U" localSheetId="11" hidden="1">SEU Func Comm by #REF!</definedName>
    <definedName name="BEx761DRPA25R4PZH61K2NGXMK2U" localSheetId="7" hidden="1">SEU Func Comm by #REF!</definedName>
    <definedName name="BEx761DRPA25R4PZH61K2NGXMK2U" hidden="1">SEU Func Comm by #REF!</definedName>
    <definedName name="BEx768Q7WXW37TL98VE3X80MYAOT" localSheetId="11" hidden="1">[0]!SDGE Func #REF!</definedName>
    <definedName name="BEx768Q7WXW37TL98VE3X80MYAOT" localSheetId="7" hidden="1">[0]!SDGE Func #REF!</definedName>
    <definedName name="BEx768Q7WXW37TL98VE3X80MYAOT" hidden="1">[0]!SDGE Func #REF!</definedName>
    <definedName name="BEx769MLSTUCGG15G1X2OEJ4ZQH7" localSheetId="11" hidden="1">SEU Func #REF!</definedName>
    <definedName name="BEx769MLSTUCGG15G1X2OEJ4ZQH7" localSheetId="7" hidden="1">SEU Func #REF!</definedName>
    <definedName name="BEx769MLSTUCGG15G1X2OEJ4ZQH7" hidden="1">SEU Func #REF!</definedName>
    <definedName name="BEx76BKMRV8NL1SQ6S37CNF7ETPJ" localSheetId="11" hidden="1">Addn #REF!</definedName>
    <definedName name="BEx76BKMRV8NL1SQ6S37CNF7ETPJ" localSheetId="7" hidden="1">Addn #REF!</definedName>
    <definedName name="BEx76BKMRV8NL1SQ6S37CNF7ETPJ" hidden="1">Addn #REF!</definedName>
    <definedName name="BEx76EQ049XAKGG9W866LOKTIJKO" localSheetId="11" hidden="1">#REF!</definedName>
    <definedName name="BEx76EQ049XAKGG9W866LOKTIJKO" hidden="1">#REF!</definedName>
    <definedName name="BEx76LGP7TRCIGQR1FZ1B4G223M5" localSheetId="11" hidden="1">#REF!</definedName>
    <definedName name="BEx76LGP7TRCIGQR1FZ1B4G223M5" hidden="1">#REF!</definedName>
    <definedName name="BEx76RR9E3UKJ375VSBT7ZQNMEB4" localSheetId="11" hidden="1">Financial &amp; Non-#REF!</definedName>
    <definedName name="BEx76RR9E3UKJ375VSBT7ZQNMEB4" localSheetId="7" hidden="1">Financial &amp; Non-#REF!</definedName>
    <definedName name="BEx76RR9E3UKJ375VSBT7ZQNMEB4" hidden="1">Financial &amp; Non-#REF!</definedName>
    <definedName name="BEx771Y54SZNEMLLKKVM69Q2UXPW" localSheetId="11" hidden="1">Addn #REF!</definedName>
    <definedName name="BEx771Y54SZNEMLLKKVM69Q2UXPW" localSheetId="7" hidden="1">Addn #REF!</definedName>
    <definedName name="BEx771Y54SZNEMLLKKVM69Q2UXPW" hidden="1">Addn #REF!</definedName>
    <definedName name="BEx77SRQQMO7ZX0ZJB9V7V67BBY8" localSheetId="11" hidden="1">#REF!</definedName>
    <definedName name="BEx77SRQQMO7ZX0ZJB9V7V67BBY8" hidden="1">#REF!</definedName>
    <definedName name="BEx787LVO91DZ12YLLQPAV8OMYJ8" localSheetId="11" hidden="1">Financial &amp; Non-#REF!</definedName>
    <definedName name="BEx787LVO91DZ12YLLQPAV8OMYJ8" localSheetId="7" hidden="1">Financial &amp; Non-#REF!</definedName>
    <definedName name="BEx787LVO91DZ12YLLQPAV8OMYJ8" hidden="1">Financial &amp; Non-#REF!</definedName>
    <definedName name="BEx78ESP6PYY9PRKG7N8I1062CBG" localSheetId="11" hidden="1">Financial &amp; Non-#REF!</definedName>
    <definedName name="BEx78ESP6PYY9PRKG7N8I1062CBG" localSheetId="7" hidden="1">Financial &amp; Non-#REF!</definedName>
    <definedName name="BEx78ESP6PYY9PRKG7N8I1062CBG" hidden="1">Financial &amp; Non-#REF!</definedName>
    <definedName name="BEx78JAKA3FRA112WDVJR5P2M06F" localSheetId="11" hidden="1">SEU Func Comm by #REF!</definedName>
    <definedName name="BEx78JAKA3FRA112WDVJR5P2M06F" localSheetId="7" hidden="1">SEU Func Comm by #REF!</definedName>
    <definedName name="BEx78JAKA3FRA112WDVJR5P2M06F" hidden="1">SEU Func Comm by #REF!</definedName>
    <definedName name="BEx79BGQJWM5HK7GBU4QCZQIGMJA" localSheetId="11" hidden="1">Addn #REF!</definedName>
    <definedName name="BEx79BGQJWM5HK7GBU4QCZQIGMJA" localSheetId="7" hidden="1">Addn #REF!</definedName>
    <definedName name="BEx79BGQJWM5HK7GBU4QCZQIGMJA" hidden="1">Addn #REF!</definedName>
    <definedName name="BEx79NLSWDY80RZ83IBSPPWC1LRP" localSheetId="11" hidden="1">Addn #REF!</definedName>
    <definedName name="BEx79NLSWDY80RZ83IBSPPWC1LRP" localSheetId="7" hidden="1">Addn #REF!</definedName>
    <definedName name="BEx79NLSWDY80RZ83IBSPPWC1LRP" hidden="1">Addn #REF!</definedName>
    <definedName name="BEx7AG85P2UCLBZH785AVALZ8NO2" localSheetId="11" hidden="1">Addn #REF!</definedName>
    <definedName name="BEx7AG85P2UCLBZH785AVALZ8NO2" localSheetId="7" hidden="1">Addn #REF!</definedName>
    <definedName name="BEx7AG85P2UCLBZH785AVALZ8NO2" hidden="1">Addn #REF!</definedName>
    <definedName name="BEx7BUKMRJIJ2T3VLPHVCGFYB91N" localSheetId="11" hidden="1">Addn #REF!</definedName>
    <definedName name="BEx7BUKMRJIJ2T3VLPHVCGFYB91N" localSheetId="7" hidden="1">Addn #REF!</definedName>
    <definedName name="BEx7BUKMRJIJ2T3VLPHVCGFYB91N" hidden="1">Addn #REF!</definedName>
    <definedName name="BEx7CD5LQHPU9ZD6Q6VGX42EG18N" localSheetId="11" hidden="1">#REF!</definedName>
    <definedName name="BEx7CD5LQHPU9ZD6Q6VGX42EG18N" hidden="1">#REF!</definedName>
    <definedName name="BEx7CSQONL7R3J1DFL1RBZ2UB4CJ" localSheetId="11" hidden="1">Addn #REF!</definedName>
    <definedName name="BEx7CSQONL7R3J1DFL1RBZ2UB4CJ" localSheetId="7" hidden="1">Addn #REF!</definedName>
    <definedName name="BEx7CSQONL7R3J1DFL1RBZ2UB4CJ" hidden="1">Addn #REF!</definedName>
    <definedName name="BEx7D9DFIZJHQGFY7GA9YYUA9ND5" localSheetId="11" hidden="1">Financial &amp; Non-#REF!</definedName>
    <definedName name="BEx7D9DFIZJHQGFY7GA9YYUA9ND5" localSheetId="7" hidden="1">Financial &amp; Non-#REF!</definedName>
    <definedName name="BEx7D9DFIZJHQGFY7GA9YYUA9ND5" hidden="1">Financial &amp; Non-#REF!</definedName>
    <definedName name="BEx7DB642H67MNJ2PZ1ACGYUMYX0" localSheetId="11" hidden="1">#REF!</definedName>
    <definedName name="BEx7DB642H67MNJ2PZ1ACGYUMYX0" hidden="1">#REF!</definedName>
    <definedName name="BEx7DWG6RQW0D28OD9I5XKJYFDLX" localSheetId="11" hidden="1">SEU Func #REF!</definedName>
    <definedName name="BEx7DWG6RQW0D28OD9I5XKJYFDLX" localSheetId="7" hidden="1">SEU Func #REF!</definedName>
    <definedName name="BEx7DWG6RQW0D28OD9I5XKJYFDLX" hidden="1">SEU Func #REF!</definedName>
    <definedName name="BEx7E3SN5T57Z84MWEWGPL56BVYQ" localSheetId="11" hidden="1">Functional #REF!</definedName>
    <definedName name="BEx7E3SN5T57Z84MWEWGPL56BVYQ" localSheetId="7" hidden="1">Functional #REF!</definedName>
    <definedName name="BEx7E3SN5T57Z84MWEWGPL56BVYQ" hidden="1">Functional #REF!</definedName>
    <definedName name="BEx7E8QL4MLEWB3YUM4BI27WYSG4" localSheetId="11" hidden="1">Addn #REF!</definedName>
    <definedName name="BEx7E8QL4MLEWB3YUM4BI27WYSG4" localSheetId="7" hidden="1">Addn #REF!</definedName>
    <definedName name="BEx7E8QL4MLEWB3YUM4BI27WYSG4" hidden="1">Addn #REF!</definedName>
    <definedName name="BEx7F1YHNQP67YWOA22R2460OG8Q" localSheetId="11" hidden="1">#REF!</definedName>
    <definedName name="BEx7F1YHNQP67YWOA22R2460OG8Q" hidden="1">#REF!</definedName>
    <definedName name="BEx7FGHPIVIRMUKXHH1IIO8C39WM" localSheetId="11" hidden="1">SCG Func #REF!</definedName>
    <definedName name="BEx7FGHPIVIRMUKXHH1IIO8C39WM" localSheetId="7" hidden="1">SCG Func #REF!</definedName>
    <definedName name="BEx7FGHPIVIRMUKXHH1IIO8C39WM" hidden="1">SCG Func #REF!</definedName>
    <definedName name="BEx7FK3D2PKAX7A5OS0M3EPATLK3" localSheetId="11" hidden="1">Addn #REF!</definedName>
    <definedName name="BEx7FK3D2PKAX7A5OS0M3EPATLK3" localSheetId="7" hidden="1">Addn #REF!</definedName>
    <definedName name="BEx7FK3D2PKAX7A5OS0M3EPATLK3" hidden="1">Addn #REF!</definedName>
    <definedName name="BEx7FX4LXTGXH0S5WO63H5V8973A" localSheetId="11" hidden="1">Addn #REF!</definedName>
    <definedName name="BEx7FX4LXTGXH0S5WO63H5V8973A" localSheetId="7" hidden="1">Addn #REF!</definedName>
    <definedName name="BEx7FX4LXTGXH0S5WO63H5V8973A" hidden="1">Addn #REF!</definedName>
    <definedName name="BEx7G09THIAHGVV4C6W739GLIL6F" localSheetId="11" hidden="1">SEU Driver #REF!</definedName>
    <definedName name="BEx7G09THIAHGVV4C6W739GLIL6F" localSheetId="7" hidden="1">SEU Driver #REF!</definedName>
    <definedName name="BEx7G09THIAHGVV4C6W739GLIL6F" hidden="1">SEU Driver #REF!</definedName>
    <definedName name="BEx7G1X3E168X1WSXE3IYQD39CSH" localSheetId="11" hidden="1">Functional #REF!</definedName>
    <definedName name="BEx7G1X3E168X1WSXE3IYQD39CSH" localSheetId="7" hidden="1">Functional #REF!</definedName>
    <definedName name="BEx7G1X3E168X1WSXE3IYQD39CSH" hidden="1">Functional #REF!</definedName>
    <definedName name="BEx7G5D8R3DAHH327NHVIRW1M1A6" localSheetId="11" hidden="1">SEU Driver by Func #REF!</definedName>
    <definedName name="BEx7G5D8R3DAHH327NHVIRW1M1A6" localSheetId="7" hidden="1">SEU Driver by Func #REF!</definedName>
    <definedName name="BEx7G5D8R3DAHH327NHVIRW1M1A6" hidden="1">SEU Driver by Func #REF!</definedName>
    <definedName name="BEx7GC43Z3IT632VJ04YICAVP2PC" localSheetId="11" hidden="1">Functional #REF!</definedName>
    <definedName name="BEx7GC43Z3IT632VJ04YICAVP2PC" localSheetId="7" hidden="1">Functional #REF!</definedName>
    <definedName name="BEx7GC43Z3IT632VJ04YICAVP2PC" hidden="1">Functional #REF!</definedName>
    <definedName name="BEx7GD5SMD4HYABHIF7TA7NL06BF" localSheetId="11" hidden="1">Addn #REF!</definedName>
    <definedName name="BEx7GD5SMD4HYABHIF7TA7NL06BF" localSheetId="7" hidden="1">Addn #REF!</definedName>
    <definedName name="BEx7GD5SMD4HYABHIF7TA7NL06BF" hidden="1">Addn #REF!</definedName>
    <definedName name="BEx7GNNEKMZ2TVCGR1CBK6H4CY70" localSheetId="11" hidden="1">SEU Driver by Func #REF!</definedName>
    <definedName name="BEx7GNNEKMZ2TVCGR1CBK6H4CY70" localSheetId="7" hidden="1">SEU Driver by Func #REF!</definedName>
    <definedName name="BEx7GNNEKMZ2TVCGR1CBK6H4CY70" hidden="1">SEU Driver by Func #REF!</definedName>
    <definedName name="BEx7GWSFCD13I3QC1N2NFFKY062P" localSheetId="11" hidden="1">Functional #REF!</definedName>
    <definedName name="BEx7GWSFCD13I3QC1N2NFFKY062P" localSheetId="7" hidden="1">Functional #REF!</definedName>
    <definedName name="BEx7GWSFCD13I3QC1N2NFFKY062P" hidden="1">Functional #REF!</definedName>
    <definedName name="BEx7H5XL7MLM8ZG6E12EKRMNYRXA" localSheetId="11" hidden="1">Addn #REF!</definedName>
    <definedName name="BEx7H5XL7MLM8ZG6E12EKRMNYRXA" localSheetId="7" hidden="1">Addn #REF!</definedName>
    <definedName name="BEx7H5XL7MLM8ZG6E12EKRMNYRXA" hidden="1">Addn #REF!</definedName>
    <definedName name="BEx7H86FAD3PJYLGZL1U0HWZBU77" localSheetId="11" hidden="1">SEU Driver #REF!</definedName>
    <definedName name="BEx7H86FAD3PJYLGZL1U0HWZBU77" localSheetId="7" hidden="1">SEU Driver #REF!</definedName>
    <definedName name="BEx7H86FAD3PJYLGZL1U0HWZBU77" hidden="1">SEU Driver #REF!</definedName>
    <definedName name="BEx7HNGQN8KJWL6B1O2RWR1I8XCR" localSheetId="11" hidden="1">Functional #REF!</definedName>
    <definedName name="BEx7HNGQN8KJWL6B1O2RWR1I8XCR" localSheetId="7" hidden="1">Functional #REF!</definedName>
    <definedName name="BEx7HNGQN8KJWL6B1O2RWR1I8XCR" hidden="1">Functional #REF!</definedName>
    <definedName name="BEx7I7ZOS5D5E9WZ6L4BOE2F3DY2" localSheetId="11" hidden="1">SEU Func #REF!</definedName>
    <definedName name="BEx7I7ZOS5D5E9WZ6L4BOE2F3DY2" localSheetId="7" hidden="1">SEU Func #REF!</definedName>
    <definedName name="BEx7I7ZOS5D5E9WZ6L4BOE2F3DY2" hidden="1">SEU Func #REF!</definedName>
    <definedName name="BEx7IA8PT7MFJWXGVCJFRY106ATL" localSheetId="11" hidden="1">SEU Func #REF!</definedName>
    <definedName name="BEx7IA8PT7MFJWXGVCJFRY106ATL" localSheetId="7" hidden="1">SEU Func #REF!</definedName>
    <definedName name="BEx7IA8PT7MFJWXGVCJFRY106ATL" hidden="1">SEU Func #REF!</definedName>
    <definedName name="BEx7IQKN2RWFXIJJQC1M3HN91456" localSheetId="11" hidden="1">SEU Driver by Func #REF!</definedName>
    <definedName name="BEx7IQKN2RWFXIJJQC1M3HN91456" localSheetId="7" hidden="1">SEU Driver by Func #REF!</definedName>
    <definedName name="BEx7IQKN2RWFXIJJQC1M3HN91456" hidden="1">SEU Driver by Func #REF!</definedName>
    <definedName name="BEx7IYTADRCEGWHWTPP3TX68M7RE" localSheetId="11" hidden="1">Addn #REF!</definedName>
    <definedName name="BEx7IYTADRCEGWHWTPP3TX68M7RE" localSheetId="7" hidden="1">Addn #REF!</definedName>
    <definedName name="BEx7IYTADRCEGWHWTPP3TX68M7RE" hidden="1">Addn #REF!</definedName>
    <definedName name="BEx7IYTI2BVB47X6UKCDS3S6S8M2" localSheetId="11" hidden="1">Financial &amp; Non-#REF!</definedName>
    <definedName name="BEx7IYTI2BVB47X6UKCDS3S6S8M2" localSheetId="7" hidden="1">Financial &amp; Non-#REF!</definedName>
    <definedName name="BEx7IYTI2BVB47X6UKCDS3S6S8M2" hidden="1">Financial &amp; Non-#REF!</definedName>
    <definedName name="BEx7JA7HO64PE6BSEFDQAYG2DV2M" localSheetId="11" hidden="1">SEU Driver #REF!</definedName>
    <definedName name="BEx7JA7HO64PE6BSEFDQAYG2DV2M" localSheetId="7" hidden="1">SEU Driver #REF!</definedName>
    <definedName name="BEx7JA7HO64PE6BSEFDQAYG2DV2M" hidden="1">SEU Driver #REF!</definedName>
    <definedName name="BEx7JN8QP1FGPG1PXW02J1OO9FTN" localSheetId="11" hidden="1">SCG Func #REF!</definedName>
    <definedName name="BEx7JN8QP1FGPG1PXW02J1OO9FTN" localSheetId="7" hidden="1">SCG Func #REF!</definedName>
    <definedName name="BEx7JN8QP1FGPG1PXW02J1OO9FTN" hidden="1">SCG Func #REF!</definedName>
    <definedName name="BEx7K7GY8XLOVRC3OHHBZ1TX6TMR" localSheetId="11" hidden="1">Addn #REF!</definedName>
    <definedName name="BEx7K7GY8XLOVRC3OHHBZ1TX6TMR" localSheetId="7" hidden="1">Addn #REF!</definedName>
    <definedName name="BEx7K7GY8XLOVRC3OHHBZ1TX6TMR" hidden="1">Addn #REF!</definedName>
    <definedName name="BEx7KGM4CB247DEMSOCLKY4D5TBL" localSheetId="11" hidden="1">#REF!</definedName>
    <definedName name="BEx7KGM4CB247DEMSOCLKY4D5TBL" hidden="1">#REF!</definedName>
    <definedName name="BEx7KJRBH9UOHHJDI99HVR8V9R0K" localSheetId="11" hidden="1">#REF!</definedName>
    <definedName name="BEx7KJRBH9UOHHJDI99HVR8V9R0K" hidden="1">#REF!</definedName>
    <definedName name="BEx7KPGBNYFR4LHWGEPF89JL73WI" localSheetId="11" hidden="1">Addn #REF!</definedName>
    <definedName name="BEx7KPGBNYFR4LHWGEPF89JL73WI" localSheetId="7" hidden="1">Addn #REF!</definedName>
    <definedName name="BEx7KPGBNYFR4LHWGEPF89JL73WI" hidden="1">Addn #REF!</definedName>
    <definedName name="BEx7KYQUG9K5VGBRVMEF5XXB6I7D" localSheetId="11" hidden="1">Addn #REF!</definedName>
    <definedName name="BEx7KYQUG9K5VGBRVMEF5XXB6I7D" localSheetId="7" hidden="1">Addn #REF!</definedName>
    <definedName name="BEx7KYQUG9K5VGBRVMEF5XXB6I7D" hidden="1">Addn #REF!</definedName>
    <definedName name="BEx7LBHATV73G9G8EYC25A1GZPM7" localSheetId="11" hidden="1">Financial &amp; Non-#REF!</definedName>
    <definedName name="BEx7LBHATV73G9G8EYC25A1GZPM7" localSheetId="7" hidden="1">Financial &amp; Non-#REF!</definedName>
    <definedName name="BEx7LBHATV73G9G8EYC25A1GZPM7" hidden="1">Financial &amp; Non-#REF!</definedName>
    <definedName name="BEx7MCN6WJYIADN53L1N60G4M3U9" localSheetId="11" hidden="1">#REF!</definedName>
    <definedName name="BEx7MCN6WJYIADN53L1N60G4M3U9" hidden="1">#REF!</definedName>
    <definedName name="BEx7NJ7BROENWNOB9DYNAZDMO381" localSheetId="11" hidden="1">Functional #REF!</definedName>
    <definedName name="BEx7NJ7BROENWNOB9DYNAZDMO381" localSheetId="7" hidden="1">Functional #REF!</definedName>
    <definedName name="BEx7NJ7BROENWNOB9DYNAZDMO381" hidden="1">Functional #REF!</definedName>
    <definedName name="BEx8ZNEEKMIGOZI4AEQOFKR48OX7" localSheetId="11" hidden="1">Addn #REF!</definedName>
    <definedName name="BEx8ZNEEKMIGOZI4AEQOFKR48OX7" localSheetId="7" hidden="1">Addn #REF!</definedName>
    <definedName name="BEx8ZNEEKMIGOZI4AEQOFKR48OX7" hidden="1">Addn #REF!</definedName>
    <definedName name="BEx906FH0CTZE3CU0DQWH3H4ZC4P" localSheetId="11" hidden="1">SEU Func #REF!</definedName>
    <definedName name="BEx906FH0CTZE3CU0DQWH3H4ZC4P" localSheetId="7" hidden="1">SEU Func #REF!</definedName>
    <definedName name="BEx906FH0CTZE3CU0DQWH3H4ZC4P" hidden="1">SEU Func #REF!</definedName>
    <definedName name="BEx9193BXQJVD64QF1Y7916CR3VZ" localSheetId="11" hidden="1">SEU Driver by Func #REF!</definedName>
    <definedName name="BEx9193BXQJVD64QF1Y7916CR3VZ" localSheetId="7" hidden="1">SEU Driver by Func #REF!</definedName>
    <definedName name="BEx9193BXQJVD64QF1Y7916CR3VZ" hidden="1">SEU Driver by Func #REF!</definedName>
    <definedName name="BEx91IOLAF9Q374K05VA9813T42J" localSheetId="11" hidden="1">Functional #REF!</definedName>
    <definedName name="BEx91IOLAF9Q374K05VA9813T42J" localSheetId="7" hidden="1">Functional #REF!</definedName>
    <definedName name="BEx91IOLAF9Q374K05VA9813T42J" hidden="1">Functional #REF!</definedName>
    <definedName name="BEx91MVNJP7UR6PVBG9O9JNNLL2S" localSheetId="11" hidden="1">Addn #REF!</definedName>
    <definedName name="BEx91MVNJP7UR6PVBG9O9JNNLL2S" localSheetId="7" hidden="1">Addn #REF!</definedName>
    <definedName name="BEx91MVNJP7UR6PVBG9O9JNNLL2S" hidden="1">Addn #REF!</definedName>
    <definedName name="BEx91NS16U93E9MPG050VOPE1B5V" localSheetId="11" hidden="1">Addn #REF!</definedName>
    <definedName name="BEx91NS16U93E9MPG050VOPE1B5V" localSheetId="7" hidden="1">Addn #REF!</definedName>
    <definedName name="BEx91NS16U93E9MPG050VOPE1B5V" hidden="1">Addn #REF!</definedName>
    <definedName name="BEx91WRP8CJ9NVHOVO3KK1CSEY3A" localSheetId="11" hidden="1">#REF!</definedName>
    <definedName name="BEx91WRP8CJ9NVHOVO3KK1CSEY3A" hidden="1">#REF!</definedName>
    <definedName name="BEx92JP6NFWRWOQOM9LV0ZGH6UII" localSheetId="11" hidden="1">[0]!SDGE Func #REF!</definedName>
    <definedName name="BEx92JP6NFWRWOQOM9LV0ZGH6UII" localSheetId="7" hidden="1">[0]!SDGE Func #REF!</definedName>
    <definedName name="BEx92JP6NFWRWOQOM9LV0ZGH6UII" hidden="1">[0]!SDGE Func #REF!</definedName>
    <definedName name="BEx92LY2W9T7IMRAJ6GVSJOYGXKX" localSheetId="11" hidden="1">Addn #REF!</definedName>
    <definedName name="BEx92LY2W9T7IMRAJ6GVSJOYGXKX" localSheetId="7" hidden="1">Addn #REF!</definedName>
    <definedName name="BEx92LY2W9T7IMRAJ6GVSJOYGXKX" hidden="1">Addn #REF!</definedName>
    <definedName name="BEx92VU31VCK7JA4H3D7UN9TXSLT" localSheetId="11" hidden="1">SEU Driver by Func #REF!</definedName>
    <definedName name="BEx92VU31VCK7JA4H3D7UN9TXSLT" localSheetId="7" hidden="1">SEU Driver by Func #REF!</definedName>
    <definedName name="BEx92VU31VCK7JA4H3D7UN9TXSLT" hidden="1">SEU Driver by Func #REF!</definedName>
    <definedName name="BEx937O89Y1D1SATU4ZSG51U1NQG" localSheetId="11" hidden="1">#REF!</definedName>
    <definedName name="BEx937O89Y1D1SATU4ZSG51U1NQG" hidden="1">#REF!</definedName>
    <definedName name="BEx939RQZR5P0TIF9I3BMR6SR6Z8" localSheetId="11" hidden="1">Addn #REF!</definedName>
    <definedName name="BEx939RQZR5P0TIF9I3BMR6SR6Z8" localSheetId="7" hidden="1">Addn #REF!</definedName>
    <definedName name="BEx939RQZR5P0TIF9I3BMR6SR6Z8" hidden="1">Addn #REF!</definedName>
    <definedName name="BEx93C61JLMSUFCCC969HXVOAV5U" localSheetId="11" hidden="1">Addn #REF!</definedName>
    <definedName name="BEx93C61JLMSUFCCC969HXVOAV5U" localSheetId="7" hidden="1">Addn #REF!</definedName>
    <definedName name="BEx93C61JLMSUFCCC969HXVOAV5U" hidden="1">Addn #REF!</definedName>
    <definedName name="BEx93P7HZ849NJYP2FN3FVKLD1ZJ" localSheetId="11" hidden="1">#REF!</definedName>
    <definedName name="BEx93P7HZ849NJYP2FN3FVKLD1ZJ" hidden="1">#REF!</definedName>
    <definedName name="BEx93WUJ8SBBPMQO3GR8OPSWFZA4" localSheetId="11" hidden="1">Functional #REF!</definedName>
    <definedName name="BEx93WUJ8SBBPMQO3GR8OPSWFZA4" localSheetId="7" hidden="1">Functional #REF!</definedName>
    <definedName name="BEx93WUJ8SBBPMQO3GR8OPSWFZA4" hidden="1">Functional #REF!</definedName>
    <definedName name="BEx94SBGT6E7UM98ZRUU1UD0X2V9" localSheetId="11" hidden="1">SCG Func #REF!</definedName>
    <definedName name="BEx94SBGT6E7UM98ZRUU1UD0X2V9" localSheetId="7" hidden="1">SCG Func #REF!</definedName>
    <definedName name="BEx94SBGT6E7UM98ZRUU1UD0X2V9" hidden="1">SCG Func #REF!</definedName>
    <definedName name="BEx94YRCDNZCTCP3C1U048E2SHCV" localSheetId="11" hidden="1">#REF!</definedName>
    <definedName name="BEx94YRCDNZCTCP3C1U048E2SHCV" hidden="1">#REF!</definedName>
    <definedName name="BEx95E6X1N492AUIEIQ1IXXTNYO0" localSheetId="11" hidden="1">SEU Func #REF!</definedName>
    <definedName name="BEx95E6X1N492AUIEIQ1IXXTNYO0" localSheetId="7" hidden="1">SEU Func #REF!</definedName>
    <definedName name="BEx95E6X1N492AUIEIQ1IXXTNYO0" hidden="1">SEU Func #REF!</definedName>
    <definedName name="BEx95GW2VHSR2AQCIZELG33FDA8H" localSheetId="11" hidden="1">Addn #REF!</definedName>
    <definedName name="BEx95GW2VHSR2AQCIZELG33FDA8H" localSheetId="7" hidden="1">Addn #REF!</definedName>
    <definedName name="BEx95GW2VHSR2AQCIZELG33FDA8H" hidden="1">Addn #REF!</definedName>
    <definedName name="BEx95JVY865JGQH3BGYILSOT7KIT" localSheetId="11" hidden="1">SEU Driver #REF!</definedName>
    <definedName name="BEx95JVY865JGQH3BGYILSOT7KIT" localSheetId="7" hidden="1">SEU Driver #REF!</definedName>
    <definedName name="BEx95JVY865JGQH3BGYILSOT7KIT" hidden="1">SEU Driver #REF!</definedName>
    <definedName name="BEx95RTS6PHEQTQLZVX7ZLJEZ2EC" localSheetId="11" hidden="1">SEU Func #REF!</definedName>
    <definedName name="BEx95RTS6PHEQTQLZVX7ZLJEZ2EC" localSheetId="7" hidden="1">SEU Func #REF!</definedName>
    <definedName name="BEx95RTS6PHEQTQLZVX7ZLJEZ2EC" hidden="1">SEU Func #REF!</definedName>
    <definedName name="BEx96FYFAVILQ8VYSE72BM2KXQHS" localSheetId="11" hidden="1">Functional #REF!</definedName>
    <definedName name="BEx96FYFAVILQ8VYSE72BM2KXQHS" localSheetId="7" hidden="1">Functional #REF!</definedName>
    <definedName name="BEx96FYFAVILQ8VYSE72BM2KXQHS" hidden="1">Functional #REF!</definedName>
    <definedName name="BEx96KLL02U9UGG9BE084W1T06AP" localSheetId="11" hidden="1">Functional #REF!</definedName>
    <definedName name="BEx96KLL02U9UGG9BE084W1T06AP" localSheetId="7" hidden="1">Functional #REF!</definedName>
    <definedName name="BEx96KLL02U9UGG9BE084W1T06AP" hidden="1">Functional #REF!</definedName>
    <definedName name="BEx96PED6KVTVBCA3YI15OONN1VC" localSheetId="11" hidden="1">Functional #REF!</definedName>
    <definedName name="BEx96PED6KVTVBCA3YI15OONN1VC" localSheetId="7" hidden="1">Functional #REF!</definedName>
    <definedName name="BEx96PED6KVTVBCA3YI15OONN1VC" hidden="1">Functional #REF!</definedName>
    <definedName name="BEx970MWXAD0OKZXP8P821WJ2SQ5" localSheetId="11" hidden="1">Addn #REF!</definedName>
    <definedName name="BEx970MWXAD0OKZXP8P821WJ2SQ5" localSheetId="7" hidden="1">Addn #REF!</definedName>
    <definedName name="BEx970MWXAD0OKZXP8P821WJ2SQ5" hidden="1">Addn #REF!</definedName>
    <definedName name="BEx971U2C4AAQ6GJB4FOAMCR7NZB" localSheetId="11" hidden="1">Financial &amp; Non-#REF!</definedName>
    <definedName name="BEx971U2C4AAQ6GJB4FOAMCR7NZB" localSheetId="7" hidden="1">Financial &amp; Non-#REF!</definedName>
    <definedName name="BEx971U2C4AAQ6GJB4FOAMCR7NZB" hidden="1">Financial &amp; Non-#REF!</definedName>
    <definedName name="BEx980WB7NBY9MBNN1VDHUAOOEN4" localSheetId="11" hidden="1">#REF!</definedName>
    <definedName name="BEx980WB7NBY9MBNN1VDHUAOOEN4" hidden="1">#REF!</definedName>
    <definedName name="BEx98DC7540CFIHHCBRDYER6N969" localSheetId="11" hidden="1">SEU Driver by Func #REF!</definedName>
    <definedName name="BEx98DC7540CFIHHCBRDYER6N969" localSheetId="7" hidden="1">SEU Driver by Func #REF!</definedName>
    <definedName name="BEx98DC7540CFIHHCBRDYER6N969" hidden="1">SEU Driver by Func #REF!</definedName>
    <definedName name="BEx98E3186U1CAC5ZCGORYSPBW55" localSheetId="11" hidden="1">SCG Func #REF!</definedName>
    <definedName name="BEx98E3186U1CAC5ZCGORYSPBW55" localSheetId="7" hidden="1">SCG Func #REF!</definedName>
    <definedName name="BEx98E3186U1CAC5ZCGORYSPBW55" hidden="1">SCG Func #REF!</definedName>
    <definedName name="BEx98P6A568OSQJKJ16MGMHFWQAJ" localSheetId="11" hidden="1">Addn #REF!</definedName>
    <definedName name="BEx98P6A568OSQJKJ16MGMHFWQAJ" localSheetId="7" hidden="1">Addn #REF!</definedName>
    <definedName name="BEx98P6A568OSQJKJ16MGMHFWQAJ" hidden="1">Addn #REF!</definedName>
    <definedName name="BEx98UPYWSKR968JQDKEOQJTFEN3" localSheetId="11" hidden="1">Addn #REF!</definedName>
    <definedName name="BEx98UPYWSKR968JQDKEOQJTFEN3" localSheetId="7" hidden="1">Addn #REF!</definedName>
    <definedName name="BEx98UPYWSKR968JQDKEOQJTFEN3" hidden="1">Addn #REF!</definedName>
    <definedName name="BEx99WS3MA5AE74HPBKZM9EI6J2H" localSheetId="11" hidden="1">Functional #REF!</definedName>
    <definedName name="BEx99WS3MA5AE74HPBKZM9EI6J2H" localSheetId="7" hidden="1">Functional #REF!</definedName>
    <definedName name="BEx99WS3MA5AE74HPBKZM9EI6J2H" hidden="1">Functional #REF!</definedName>
    <definedName name="BEx9A3TPSYIC5VV8BM8QF9YA6HKL" localSheetId="11" hidden="1">Addn #REF!</definedName>
    <definedName name="BEx9A3TPSYIC5VV8BM8QF9YA6HKL" localSheetId="7" hidden="1">Addn #REF!</definedName>
    <definedName name="BEx9A3TPSYIC5VV8BM8QF9YA6HKL" hidden="1">Addn #REF!</definedName>
    <definedName name="BEx9AB0O7AFRBN0DS6X3G5XATV0F" localSheetId="11" hidden="1">Addn #REF!</definedName>
    <definedName name="BEx9AB0O7AFRBN0DS6X3G5XATV0F" localSheetId="7" hidden="1">Addn #REF!</definedName>
    <definedName name="BEx9AB0O7AFRBN0DS6X3G5XATV0F" hidden="1">Addn #REF!</definedName>
    <definedName name="BEx9BKKJ3V7FT0YYP901CO1J9PK2" localSheetId="11" hidden="1">Addn #REF!</definedName>
    <definedName name="BEx9BKKJ3V7FT0YYP901CO1J9PK2" localSheetId="7" hidden="1">Addn #REF!</definedName>
    <definedName name="BEx9BKKJ3V7FT0YYP901CO1J9PK2" hidden="1">Addn #REF!</definedName>
    <definedName name="BEx9BNKFPZNHOBUFKJXSEZ45UCNX" localSheetId="11" hidden="1">Addn #REF!</definedName>
    <definedName name="BEx9BNKFPZNHOBUFKJXSEZ45UCNX" localSheetId="7" hidden="1">Addn #REF!</definedName>
    <definedName name="BEx9BNKFPZNHOBUFKJXSEZ45UCNX" hidden="1">Addn #REF!</definedName>
    <definedName name="BEx9BO0OF08DI95D48HIA4FNEAQ2" localSheetId="11" hidden="1">SCG Func #REF!</definedName>
    <definedName name="BEx9BO0OF08DI95D48HIA4FNEAQ2" localSheetId="7" hidden="1">SCG Func #REF!</definedName>
    <definedName name="BEx9BO0OF08DI95D48HIA4FNEAQ2" hidden="1">SCG Func #REF!</definedName>
    <definedName name="BEx9BYSZKJE7X0DZO9IBYA390EXN" localSheetId="11" hidden="1">Addn #REF!</definedName>
    <definedName name="BEx9BYSZKJE7X0DZO9IBYA390EXN" localSheetId="7" hidden="1">Addn #REF!</definedName>
    <definedName name="BEx9BYSZKJE7X0DZO9IBYA390EXN" hidden="1">Addn #REF!</definedName>
    <definedName name="BEx9C3WJQMGW0R7CUVA07P3TX1SN" localSheetId="11" hidden="1">SEU Func Comm by #REF!</definedName>
    <definedName name="BEx9C3WJQMGW0R7CUVA07P3TX1SN" localSheetId="7" hidden="1">SEU Func Comm by #REF!</definedName>
    <definedName name="BEx9C3WJQMGW0R7CUVA07P3TX1SN" hidden="1">SEU Func Comm by #REF!</definedName>
    <definedName name="BEx9CMHBVIKQKWB05U715K3OYE5N" localSheetId="11" hidden="1">Addn #REF!</definedName>
    <definedName name="BEx9CMHBVIKQKWB05U715K3OYE5N" localSheetId="7" hidden="1">Addn #REF!</definedName>
    <definedName name="BEx9CMHBVIKQKWB05U715K3OYE5N" hidden="1">Addn #REF!</definedName>
    <definedName name="BEx9CPBY3A014VDO5NC8CZH6A1ND" localSheetId="11" hidden="1">SEU Func #REF!</definedName>
    <definedName name="BEx9CPBY3A014VDO5NC8CZH6A1ND" localSheetId="7" hidden="1">SEU Func #REF!</definedName>
    <definedName name="BEx9CPBY3A014VDO5NC8CZH6A1ND" hidden="1">SEU Func #REF!</definedName>
    <definedName name="BEx9D4RIB90NHVB2YZNHPU1W05Q4" localSheetId="11" hidden="1">Addn #REF!</definedName>
    <definedName name="BEx9D4RIB90NHVB2YZNHPU1W05Q4" localSheetId="7" hidden="1">Addn #REF!</definedName>
    <definedName name="BEx9D4RIB90NHVB2YZNHPU1W05Q4" hidden="1">Addn #REF!</definedName>
    <definedName name="BEx9D5D3ORZ8H4FK3XMG4BUSRDF3" localSheetId="11" hidden="1">SEU Func #REF!</definedName>
    <definedName name="BEx9D5D3ORZ8H4FK3XMG4BUSRDF3" localSheetId="7" hidden="1">SEU Func #REF!</definedName>
    <definedName name="BEx9D5D3ORZ8H4FK3XMG4BUSRDF3" hidden="1">SEU Func #REF!</definedName>
    <definedName name="BEx9DCUTUL3BE617O4SMJRVU2L0S" localSheetId="11" hidden="1">Functional #REF!</definedName>
    <definedName name="BEx9DCUTUL3BE617O4SMJRVU2L0S" localSheetId="7" hidden="1">Functional #REF!</definedName>
    <definedName name="BEx9DCUTUL3BE617O4SMJRVU2L0S" hidden="1">Functional #REF!</definedName>
    <definedName name="BEx9DI91MBI8Y7KKG4TYD7GK0OO3" localSheetId="11" hidden="1">Addn #REF!</definedName>
    <definedName name="BEx9DI91MBI8Y7KKG4TYD7GK0OO3" localSheetId="7" hidden="1">Addn #REF!</definedName>
    <definedName name="BEx9DI91MBI8Y7KKG4TYD7GK0OO3" hidden="1">Addn #REF!</definedName>
    <definedName name="BEx9DPQSEJ56DZCPF3OY3GWEMEHS" localSheetId="11" hidden="1">[0]!SDGE Func #REF!</definedName>
    <definedName name="BEx9DPQSEJ56DZCPF3OY3GWEMEHS" localSheetId="7" hidden="1">[0]!SDGE Func #REF!</definedName>
    <definedName name="BEx9DPQSEJ56DZCPF3OY3GWEMEHS" hidden="1">[0]!SDGE Func #REF!</definedName>
    <definedName name="BEx9E8H2OWZQ45XRM27VACOL31OU" localSheetId="11" hidden="1">Addn #REF!</definedName>
    <definedName name="BEx9E8H2OWZQ45XRM27VACOL31OU" localSheetId="7" hidden="1">Addn #REF!</definedName>
    <definedName name="BEx9E8H2OWZQ45XRM27VACOL31OU" hidden="1">Addn #REF!</definedName>
    <definedName name="BEx9EBX1BZ0PL195G5AESVWY096V" localSheetId="11" hidden="1">SEU Func Area by #REF!</definedName>
    <definedName name="BEx9EBX1BZ0PL195G5AESVWY096V" localSheetId="7" hidden="1">SEU Func Area by #REF!</definedName>
    <definedName name="BEx9EBX1BZ0PL195G5AESVWY096V" hidden="1">SEU Func Area by #REF!</definedName>
    <definedName name="BEx9EFTH7ZBJ5N1CAQI38H8WNFW3" localSheetId="11" hidden="1">Addn #REF!</definedName>
    <definedName name="BEx9EFTH7ZBJ5N1CAQI38H8WNFW3" localSheetId="7" hidden="1">Addn #REF!</definedName>
    <definedName name="BEx9EFTH7ZBJ5N1CAQI38H8WNFW3" hidden="1">Addn #REF!</definedName>
    <definedName name="BEx9EK5VLPKF9XVYLA8L5M0VFA4J" localSheetId="11" hidden="1">Addn #REF!</definedName>
    <definedName name="BEx9EK5VLPKF9XVYLA8L5M0VFA4J" localSheetId="7" hidden="1">Addn #REF!</definedName>
    <definedName name="BEx9EK5VLPKF9XVYLA8L5M0VFA4J" hidden="1">Addn #REF!</definedName>
    <definedName name="BEx9ERI925K9PH2Z2PB4I9EX8QF3" localSheetId="11" hidden="1">#REF!</definedName>
    <definedName name="BEx9ERI925K9PH2Z2PB4I9EX8QF3" hidden="1">#REF!</definedName>
    <definedName name="BEx9ET5JSJVBRWYIE1INNJ7SGTCC" localSheetId="11" hidden="1">Functional #REF!</definedName>
    <definedName name="BEx9ET5JSJVBRWYIE1INNJ7SGTCC" localSheetId="7" hidden="1">Functional #REF!</definedName>
    <definedName name="BEx9ET5JSJVBRWYIE1INNJ7SGTCC" hidden="1">Functional #REF!</definedName>
    <definedName name="BEx9EWG8HOBAXEVNI9PTPOTVPJ6O" localSheetId="11" hidden="1">Addn #REF!</definedName>
    <definedName name="BEx9EWG8HOBAXEVNI9PTPOTVPJ6O" localSheetId="7" hidden="1">Addn #REF!</definedName>
    <definedName name="BEx9EWG8HOBAXEVNI9PTPOTVPJ6O" hidden="1">Addn #REF!</definedName>
    <definedName name="BEx9F2FZK97W302TB1PE6SLT2W8P" localSheetId="11" hidden="1">SEU Driver by Func #REF!</definedName>
    <definedName name="BEx9F2FZK97W302TB1PE6SLT2W8P" localSheetId="7" hidden="1">SEU Driver by Func #REF!</definedName>
    <definedName name="BEx9F2FZK97W302TB1PE6SLT2W8P" hidden="1">SEU Driver by Func #REF!</definedName>
    <definedName name="BEx9F3N6P6EMZ3CI82RIVDKI8UYJ" localSheetId="11" hidden="1">Addn #REF!</definedName>
    <definedName name="BEx9F3N6P6EMZ3CI82RIVDKI8UYJ" localSheetId="7" hidden="1">Addn #REF!</definedName>
    <definedName name="BEx9F3N6P6EMZ3CI82RIVDKI8UYJ" hidden="1">Addn #REF!</definedName>
    <definedName name="BEx9F5QQ16E2AYXJFWMSOB65PQQD" localSheetId="11" hidden="1">#REF!</definedName>
    <definedName name="BEx9F5QQ16E2AYXJFWMSOB65PQQD" hidden="1">#REF!</definedName>
    <definedName name="BEx9FEA49CAL0U75VSCJZGNERORM" localSheetId="11" hidden="1">SEU Func #REF!</definedName>
    <definedName name="BEx9FEA49CAL0U75VSCJZGNERORM" localSheetId="7" hidden="1">SEU Func #REF!</definedName>
    <definedName name="BEx9FEA49CAL0U75VSCJZGNERORM" hidden="1">SEU Func #REF!</definedName>
    <definedName name="BEx9FEA5G88VPTUBP7INZOU42U47" localSheetId="11" hidden="1">Addn #REF!</definedName>
    <definedName name="BEx9FEA5G88VPTUBP7INZOU42U47" localSheetId="7" hidden="1">Addn #REF!</definedName>
    <definedName name="BEx9FEA5G88VPTUBP7INZOU42U47" hidden="1">Addn #REF!</definedName>
    <definedName name="BEx9FZ3XLP4NW4ALG6YLL87UDWN5" localSheetId="11" hidden="1">#REF!</definedName>
    <definedName name="BEx9FZ3XLP4NW4ALG6YLL87UDWN5" hidden="1">#REF!</definedName>
    <definedName name="BEx9GA1T1D6OO1LJLL4M23ZQ4YZQ" localSheetId="11" hidden="1">Addn #REF!</definedName>
    <definedName name="BEx9GA1T1D6OO1LJLL4M23ZQ4YZQ" localSheetId="7" hidden="1">Addn #REF!</definedName>
    <definedName name="BEx9GA1T1D6OO1LJLL4M23ZQ4YZQ" hidden="1">Addn #REF!</definedName>
    <definedName name="BEx9GBEC3P5Y01WYIGKVJSG7XI43" localSheetId="11" hidden="1">[0]!SDGE Func #REF!</definedName>
    <definedName name="BEx9GBEC3P5Y01WYIGKVJSG7XI43" localSheetId="7" hidden="1">[0]!SDGE Func #REF!</definedName>
    <definedName name="BEx9GBEC3P5Y01WYIGKVJSG7XI43" hidden="1">[0]!SDGE Func #REF!</definedName>
    <definedName name="BEx9GKJHEHAXU8NPOK41VWZLKJHS" localSheetId="11" hidden="1">Addn #REF!</definedName>
    <definedName name="BEx9GKJHEHAXU8NPOK41VWZLKJHS" localSheetId="7" hidden="1">Addn #REF!</definedName>
    <definedName name="BEx9GKJHEHAXU8NPOK41VWZLKJHS" hidden="1">Addn #REF!</definedName>
    <definedName name="BEx9H7GTDG0K270VC8KIQPAZ4Y1Y" localSheetId="11" hidden="1">Functional #REF!</definedName>
    <definedName name="BEx9H7GTDG0K270VC8KIQPAZ4Y1Y" localSheetId="7" hidden="1">Functional #REF!</definedName>
    <definedName name="BEx9H7GTDG0K270VC8KIQPAZ4Y1Y" hidden="1">Functional #REF!</definedName>
    <definedName name="BEx9H9F15H3PH7ZYTKUA946W25IF" localSheetId="11" hidden="1">Addn #REF!</definedName>
    <definedName name="BEx9H9F15H3PH7ZYTKUA946W25IF" localSheetId="7" hidden="1">Addn #REF!</definedName>
    <definedName name="BEx9H9F15H3PH7ZYTKUA946W25IF" hidden="1">Addn #REF!</definedName>
    <definedName name="BEx9HMLS4KZDOM68X06UUH8EVM99" localSheetId="11" hidden="1">SEU Func #REF!</definedName>
    <definedName name="BEx9HMLS4KZDOM68X06UUH8EVM99" localSheetId="7" hidden="1">SEU Func #REF!</definedName>
    <definedName name="BEx9HMLS4KZDOM68X06UUH8EVM99" hidden="1">SEU Func #REF!</definedName>
    <definedName name="BEx9I0JFAIJY2OQ5GGLQIBX2SOHB" localSheetId="11" hidden="1">Addn #REF!</definedName>
    <definedName name="BEx9I0JFAIJY2OQ5GGLQIBX2SOHB" localSheetId="7" hidden="1">Addn #REF!</definedName>
    <definedName name="BEx9I0JFAIJY2OQ5GGLQIBX2SOHB" hidden="1">Addn #REF!</definedName>
    <definedName name="BEx9IIDAOIWYAR4176TWG0DUP0GC" localSheetId="11" hidden="1">Addn #REF!</definedName>
    <definedName name="BEx9IIDAOIWYAR4176TWG0DUP0GC" localSheetId="7" hidden="1">Addn #REF!</definedName>
    <definedName name="BEx9IIDAOIWYAR4176TWG0DUP0GC" hidden="1">Addn #REF!</definedName>
    <definedName name="BEx9IM9JB41V6TQ5P1QZV0H9VVUQ" localSheetId="11" hidden="1">Addn #REF!</definedName>
    <definedName name="BEx9IM9JB41V6TQ5P1QZV0H9VVUQ" localSheetId="7" hidden="1">Addn #REF!</definedName>
    <definedName name="BEx9IM9JB41V6TQ5P1QZV0H9VVUQ" hidden="1">Addn #REF!</definedName>
    <definedName name="BEx9IO2AQXVT9EE1WFNZY4RMZA5L" localSheetId="11" hidden="1">SEU Driver by Func #REF!</definedName>
    <definedName name="BEx9IO2AQXVT9EE1WFNZY4RMZA5L" localSheetId="7" hidden="1">SEU Driver by Func #REF!</definedName>
    <definedName name="BEx9IO2AQXVT9EE1WFNZY4RMZA5L" hidden="1">SEU Driver by Func #REF!</definedName>
    <definedName name="BEx9IW5MPMXZH6A45GHP65AIU5EC" localSheetId="11" hidden="1">SEU Func #REF!</definedName>
    <definedName name="BEx9IW5MPMXZH6A45GHP65AIU5EC" localSheetId="7" hidden="1">SEU Func #REF!</definedName>
    <definedName name="BEx9IW5MPMXZH6A45GHP65AIU5EC" hidden="1">SEU Func #REF!</definedName>
    <definedName name="BEx9JE4Z63EP3IGA8SSLS32MQ9IT" localSheetId="11" hidden="1">Functional #REF!</definedName>
    <definedName name="BEx9JE4Z63EP3IGA8SSLS32MQ9IT" localSheetId="7" hidden="1">Functional #REF!</definedName>
    <definedName name="BEx9JE4Z63EP3IGA8SSLS32MQ9IT" hidden="1">Functional #REF!</definedName>
    <definedName name="BEx9JGJB4AO5A49KA8HTRU4Y918P" localSheetId="11" hidden="1">Addn #REF!</definedName>
    <definedName name="BEx9JGJB4AO5A49KA8HTRU4Y918P" localSheetId="7" hidden="1">Addn #REF!</definedName>
    <definedName name="BEx9JGJB4AO5A49KA8HTRU4Y918P" hidden="1">Addn #REF!</definedName>
    <definedName name="BExAW9LX762OLWCG971X5UJG9BTI" localSheetId="11" hidden="1">SEU Driver #REF!</definedName>
    <definedName name="BExAW9LX762OLWCG971X5UJG9BTI" localSheetId="7" hidden="1">SEU Driver #REF!</definedName>
    <definedName name="BExAW9LX762OLWCG971X5UJG9BTI" hidden="1">SEU Driver #REF!</definedName>
    <definedName name="BExAWRW398WOEUXSG9OKLKRUHBUJ" localSheetId="11" hidden="1">SCG Func #REF!</definedName>
    <definedName name="BExAWRW398WOEUXSG9OKLKRUHBUJ" localSheetId="7" hidden="1">SCG Func #REF!</definedName>
    <definedName name="BExAWRW398WOEUXSG9OKLKRUHBUJ" hidden="1">SCG Func #REF!</definedName>
    <definedName name="BExAWWOQP0AIVB5SQ8ABBSZ73REK" localSheetId="11" hidden="1">Functional #REF!</definedName>
    <definedName name="BExAWWOQP0AIVB5SQ8ABBSZ73REK" localSheetId="7" hidden="1">Functional #REF!</definedName>
    <definedName name="BExAWWOQP0AIVB5SQ8ABBSZ73REK" hidden="1">Functional #REF!</definedName>
    <definedName name="BExAX3FFIBEYOD1VMORTDGV6CT6V" localSheetId="11" hidden="1">Addn #REF!</definedName>
    <definedName name="BExAX3FFIBEYOD1VMORTDGV6CT6V" localSheetId="7" hidden="1">Addn #REF!</definedName>
    <definedName name="BExAX3FFIBEYOD1VMORTDGV6CT6V" hidden="1">Addn #REF!</definedName>
    <definedName name="BExAX8Z4B7UP4MPIDL4N5UVE5X3A" localSheetId="11" hidden="1">Financial &amp; Non-#REF!</definedName>
    <definedName name="BExAX8Z4B7UP4MPIDL4N5UVE5X3A" localSheetId="7" hidden="1">Financial &amp; Non-#REF!</definedName>
    <definedName name="BExAX8Z4B7UP4MPIDL4N5UVE5X3A" hidden="1">Financial &amp; Non-#REF!</definedName>
    <definedName name="BExAXXJTKDDLRRG0YNJZ27IIY0CH" localSheetId="11" hidden="1">Addn #REF!</definedName>
    <definedName name="BExAXXJTKDDLRRG0YNJZ27IIY0CH" localSheetId="7" hidden="1">Addn #REF!</definedName>
    <definedName name="BExAXXJTKDDLRRG0YNJZ27IIY0CH" hidden="1">Addn #REF!</definedName>
    <definedName name="BExAY1W8CE9P3MQIAPX8VJEG5NVW" localSheetId="11" hidden="1">#REF!</definedName>
    <definedName name="BExAY1W8CE9P3MQIAPX8VJEG5NVW" hidden="1">#REF!</definedName>
    <definedName name="BExAYAFTOFMR1YIYU7IUFOYRNV62" localSheetId="11" hidden="1">Addn #REF!</definedName>
    <definedName name="BExAYAFTOFMR1YIYU7IUFOYRNV62" localSheetId="7" hidden="1">Addn #REF!</definedName>
    <definedName name="BExAYAFTOFMR1YIYU7IUFOYRNV62" hidden="1">Addn #REF!</definedName>
    <definedName name="BExAYMVHP7W93W3JTZL9H6BYQM61" localSheetId="11" hidden="1">Addn #REF!</definedName>
    <definedName name="BExAYMVHP7W93W3JTZL9H6BYQM61" localSheetId="7" hidden="1">Addn #REF!</definedName>
    <definedName name="BExAYMVHP7W93W3JTZL9H6BYQM61" hidden="1">Addn #REF!</definedName>
    <definedName name="BExAYPVEB4OPFNAISBTOWTRBP8VX" localSheetId="11" hidden="1">[0]!SDGE Func #REF!</definedName>
    <definedName name="BExAYPVEB4OPFNAISBTOWTRBP8VX" localSheetId="7" hidden="1">[0]!SDGE Func #REF!</definedName>
    <definedName name="BExAYPVEB4OPFNAISBTOWTRBP8VX" hidden="1">[0]!SDGE Func #REF!</definedName>
    <definedName name="BExB03RSQON10JAWO2328LAW1MKE" localSheetId="11" hidden="1">SEU Func #REF!</definedName>
    <definedName name="BExB03RSQON10JAWO2328LAW1MKE" localSheetId="7" hidden="1">SEU Func #REF!</definedName>
    <definedName name="BExB03RSQON10JAWO2328LAW1MKE" hidden="1">SEU Func #REF!</definedName>
    <definedName name="BExB072HB427FBTZFTA92PWX0YQ9" localSheetId="11" hidden="1">Addn #REF!</definedName>
    <definedName name="BExB072HB427FBTZFTA92PWX0YQ9" localSheetId="7" hidden="1">Addn #REF!</definedName>
    <definedName name="BExB072HB427FBTZFTA92PWX0YQ9" hidden="1">Addn #REF!</definedName>
    <definedName name="BExB0CRHCO9ULDDSTT7DMTT05RT9" localSheetId="11" hidden="1">Addn #REF!</definedName>
    <definedName name="BExB0CRHCO9ULDDSTT7DMTT05RT9" localSheetId="7" hidden="1">Addn #REF!</definedName>
    <definedName name="BExB0CRHCO9ULDDSTT7DMTT05RT9" hidden="1">Addn #REF!</definedName>
    <definedName name="BExB0GIADY00FT7NXSNF175LJJ3Y" localSheetId="11" hidden="1">Addn #REF!</definedName>
    <definedName name="BExB0GIADY00FT7NXSNF175LJJ3Y" localSheetId="7" hidden="1">Addn #REF!</definedName>
    <definedName name="BExB0GIADY00FT7NXSNF175LJJ3Y" hidden="1">Addn #REF!</definedName>
    <definedName name="BExB0LGCWVXLFI71FVWXDKJA49PH" localSheetId="11" hidden="1">Addn #REF!</definedName>
    <definedName name="BExB0LGCWVXLFI71FVWXDKJA49PH" localSheetId="7" hidden="1">Addn #REF!</definedName>
    <definedName name="BExB0LGCWVXLFI71FVWXDKJA49PH" hidden="1">Addn #REF!</definedName>
    <definedName name="BExB0WOWQSN1F679LTDEFHU5W26B" localSheetId="11" hidden="1">Addn #REF!</definedName>
    <definedName name="BExB0WOWQSN1F679LTDEFHU5W26B" localSheetId="7" hidden="1">Addn #REF!</definedName>
    <definedName name="BExB0WOWQSN1F679LTDEFHU5W26B" hidden="1">Addn #REF!</definedName>
    <definedName name="BExB19KVAYD32NCCJV4ZP4JXKH5S" localSheetId="11" hidden="1">#REF!</definedName>
    <definedName name="BExB19KVAYD32NCCJV4ZP4JXKH5S" hidden="1">#REF!</definedName>
    <definedName name="BExB1EIYLMVJLP7TLE2RF39QS0MX" localSheetId="11" hidden="1">#REF!</definedName>
    <definedName name="BExB1EIYLMVJLP7TLE2RF39QS0MX" hidden="1">#REF!</definedName>
    <definedName name="BExB1EO9KWOLKJHCPTWLRRDESP7G" localSheetId="11" hidden="1">Addn #REF!</definedName>
    <definedName name="BExB1EO9KWOLKJHCPTWLRRDESP7G" localSheetId="7" hidden="1">Addn #REF!</definedName>
    <definedName name="BExB1EO9KWOLKJHCPTWLRRDESP7G" hidden="1">Addn #REF!</definedName>
    <definedName name="BExB1GRT8047FU91FKXXPPVBWVY4" localSheetId="11" hidden="1">SEU Func Area by #REF!</definedName>
    <definedName name="BExB1GRT8047FU91FKXXPPVBWVY4" localSheetId="7" hidden="1">SEU Func Area by #REF!</definedName>
    <definedName name="BExB1GRT8047FU91FKXXPPVBWVY4" hidden="1">SEU Func Area by #REF!</definedName>
    <definedName name="BExB1LKGYUXV7YND54V03Z7PCFWG" localSheetId="11" hidden="1">SEU Func Comm by #REF!</definedName>
    <definedName name="BExB1LKGYUXV7YND54V03Z7PCFWG" localSheetId="7" hidden="1">SEU Func Comm by #REF!</definedName>
    <definedName name="BExB1LKGYUXV7YND54V03Z7PCFWG" hidden="1">SEU Func Comm by #REF!</definedName>
    <definedName name="BExB1VB0MPHLR3SDA5NV6NV1X49C" localSheetId="11" hidden="1">SEU Driver #REF!</definedName>
    <definedName name="BExB1VB0MPHLR3SDA5NV6NV1X49C" localSheetId="7" hidden="1">SEU Driver #REF!</definedName>
    <definedName name="BExB1VB0MPHLR3SDA5NV6NV1X49C" hidden="1">SEU Driver #REF!</definedName>
    <definedName name="BExB2AQT03UGIOC6S1HS02YS0OIN" localSheetId="11" hidden="1">SCG Func #REF!</definedName>
    <definedName name="BExB2AQT03UGIOC6S1HS02YS0OIN" localSheetId="7" hidden="1">SCG Func #REF!</definedName>
    <definedName name="BExB2AQT03UGIOC6S1HS02YS0OIN" hidden="1">SCG Func #REF!</definedName>
    <definedName name="BExB2K6JX9SZWRWTCTUMT8KMDHOD" localSheetId="11" hidden="1">SEU Func Comm by #REF!</definedName>
    <definedName name="BExB2K6JX9SZWRWTCTUMT8KMDHOD" localSheetId="7" hidden="1">SEU Func Comm by #REF!</definedName>
    <definedName name="BExB2K6JX9SZWRWTCTUMT8KMDHOD" hidden="1">SEU Func Comm by #REF!</definedName>
    <definedName name="BExB30O0S6EO45SFV1QSN1Q24LOL" localSheetId="11" hidden="1">#REF!</definedName>
    <definedName name="BExB30O0S6EO45SFV1QSN1Q24LOL" hidden="1">#REF!</definedName>
    <definedName name="BExB30TB59C8G4EC0WEJUHQ4VA39" localSheetId="11" hidden="1">Addn #REF!</definedName>
    <definedName name="BExB30TB59C8G4EC0WEJUHQ4VA39" localSheetId="7" hidden="1">Addn #REF!</definedName>
    <definedName name="BExB30TB59C8G4EC0WEJUHQ4VA39" hidden="1">Addn #REF!</definedName>
    <definedName name="BExB3EWF1OUNCEWXWPL6HTD45R2Q" localSheetId="11" hidden="1">Financial &amp; Non-#REF!</definedName>
    <definedName name="BExB3EWF1OUNCEWXWPL6HTD45R2Q" localSheetId="7" hidden="1">Financial &amp; Non-#REF!</definedName>
    <definedName name="BExB3EWF1OUNCEWXWPL6HTD45R2Q" hidden="1">Financial &amp; Non-#REF!</definedName>
    <definedName name="BExB3QL8Q7ZK705KJACMI750B1JO" localSheetId="11" hidden="1">Addn #REF!</definedName>
    <definedName name="BExB3QL8Q7ZK705KJACMI750B1JO" localSheetId="7" hidden="1">Addn #REF!</definedName>
    <definedName name="BExB3QL8Q7ZK705KJACMI750B1JO" hidden="1">Addn #REF!</definedName>
    <definedName name="BExB3XS637O5LMK5N78CTI3Z0Z5B" localSheetId="11" hidden="1">#REF!</definedName>
    <definedName name="BExB3XS637O5LMK5N78CTI3Z0Z5B" hidden="1">#REF!</definedName>
    <definedName name="BExB43MOHQGG9F0TAVNR9GV4HDUC" localSheetId="11" hidden="1">Addn #REF!</definedName>
    <definedName name="BExB43MOHQGG9F0TAVNR9GV4HDUC" localSheetId="7" hidden="1">Addn #REF!</definedName>
    <definedName name="BExB43MOHQGG9F0TAVNR9GV4HDUC" hidden="1">Addn #REF!</definedName>
    <definedName name="BExB49GYU15TD74UV4AOHN1UDRXT" localSheetId="11" hidden="1">SEU Func Area by #REF!</definedName>
    <definedName name="BExB49GYU15TD74UV4AOHN1UDRXT" localSheetId="7" hidden="1">SEU Func Area by #REF!</definedName>
    <definedName name="BExB49GYU15TD74UV4AOHN1UDRXT" hidden="1">SEU Func Area by #REF!</definedName>
    <definedName name="BExB5C4TYO1CLQBIZ1ZKBB9LUBUJ" localSheetId="11" hidden="1">Functional #REF!</definedName>
    <definedName name="BExB5C4TYO1CLQBIZ1ZKBB9LUBUJ" localSheetId="7" hidden="1">Functional #REF!</definedName>
    <definedName name="BExB5C4TYO1CLQBIZ1ZKBB9LUBUJ" hidden="1">Functional #REF!</definedName>
    <definedName name="BExB5DS47CSMB5M7U57GGRRL6RAI" localSheetId="11" hidden="1">Addn #REF!</definedName>
    <definedName name="BExB5DS47CSMB5M7U57GGRRL6RAI" localSheetId="7" hidden="1">Addn #REF!</definedName>
    <definedName name="BExB5DS47CSMB5M7U57GGRRL6RAI" hidden="1">Addn #REF!</definedName>
    <definedName name="BExB5GRZ48PZ0X03WTTZUHM5V6N7" localSheetId="11" hidden="1">[0]!SDGE Func #REF!</definedName>
    <definedName name="BExB5GRZ48PZ0X03WTTZUHM5V6N7" localSheetId="7" hidden="1">[0]!SDGE Func #REF!</definedName>
    <definedName name="BExB5GRZ48PZ0X03WTTZUHM5V6N7" hidden="1">[0]!SDGE Func #REF!</definedName>
    <definedName name="BExB5HOC7YR7B7UZUQJFO3AMX3Z7" localSheetId="11" hidden="1">Addn #REF!</definedName>
    <definedName name="BExB5HOC7YR7B7UZUQJFO3AMX3Z7" localSheetId="7" hidden="1">Addn #REF!</definedName>
    <definedName name="BExB5HOC7YR7B7UZUQJFO3AMX3Z7" hidden="1">Addn #REF!</definedName>
    <definedName name="BExB7JUQKW1TSF1EMURW4N49BPW8" localSheetId="11" hidden="1">SEU Func #REF!</definedName>
    <definedName name="BExB7JUQKW1TSF1EMURW4N49BPW8" localSheetId="7" hidden="1">SEU Func #REF!</definedName>
    <definedName name="BExB7JUQKW1TSF1EMURW4N49BPW8" hidden="1">SEU Func #REF!</definedName>
    <definedName name="BExB7XSCGB3ICZZXK5GGNRCZGO1R" localSheetId="11" hidden="1">Functional #REF!</definedName>
    <definedName name="BExB7XSCGB3ICZZXK5GGNRCZGO1R" localSheetId="7" hidden="1">Functional #REF!</definedName>
    <definedName name="BExB7XSCGB3ICZZXK5GGNRCZGO1R" hidden="1">Functional #REF!</definedName>
    <definedName name="BExB82KZZ20HGQ8ZWDI6NN7B7LP3" localSheetId="11" hidden="1">Addn #REF!</definedName>
    <definedName name="BExB82KZZ20HGQ8ZWDI6NN7B7LP3" localSheetId="7" hidden="1">Addn #REF!</definedName>
    <definedName name="BExB82KZZ20HGQ8ZWDI6NN7B7LP3" hidden="1">Addn #REF!</definedName>
    <definedName name="BExB842YTBKTN3J0DAZ8G2FRLGZA" localSheetId="11" hidden="1">SCG Func #REF!</definedName>
    <definedName name="BExB842YTBKTN3J0DAZ8G2FRLGZA" localSheetId="7" hidden="1">SCG Func #REF!</definedName>
    <definedName name="BExB842YTBKTN3J0DAZ8G2FRLGZA" hidden="1">SCG Func #REF!</definedName>
    <definedName name="BExB8A2R5KAW4ZHD9RTJG7XQBC9Z" localSheetId="11" hidden="1">SEU Driver by Func #REF!</definedName>
    <definedName name="BExB8A2R5KAW4ZHD9RTJG7XQBC9Z" localSheetId="7" hidden="1">SEU Driver by Func #REF!</definedName>
    <definedName name="BExB8A2R5KAW4ZHD9RTJG7XQBC9Z" hidden="1">SEU Driver by Func #REF!</definedName>
    <definedName name="BExB9DSAVBYJB0UFO37L4UPOIA9D" localSheetId="11" hidden="1">Addn #REF!</definedName>
    <definedName name="BExB9DSAVBYJB0UFO37L4UPOIA9D" localSheetId="7" hidden="1">Addn #REF!</definedName>
    <definedName name="BExB9DSAVBYJB0UFO37L4UPOIA9D" hidden="1">Addn #REF!</definedName>
    <definedName name="BExB9J6IXISS1DDVV1O9QAR83KUM" localSheetId="11" hidden="1">Addn #REF!</definedName>
    <definedName name="BExB9J6IXISS1DDVV1O9QAR83KUM" localSheetId="7" hidden="1">Addn #REF!</definedName>
    <definedName name="BExB9J6IXISS1DDVV1O9QAR83KUM" hidden="1">Addn #REF!</definedName>
    <definedName name="BExBA09J0XCIK4F6DIN33HWB83VZ" localSheetId="11" hidden="1">Addn #REF!</definedName>
    <definedName name="BExBA09J0XCIK4F6DIN33HWB83VZ" localSheetId="7" hidden="1">Addn #REF!</definedName>
    <definedName name="BExBA09J0XCIK4F6DIN33HWB83VZ" hidden="1">Addn #REF!</definedName>
    <definedName name="BExBBFD1NS7S1R4UT1X0FC1V0IE6" localSheetId="11" hidden="1">Financial &amp; Non-#REF!</definedName>
    <definedName name="BExBBFD1NS7S1R4UT1X0FC1V0IE6" localSheetId="7" hidden="1">Financial &amp; Non-#REF!</definedName>
    <definedName name="BExBBFD1NS7S1R4UT1X0FC1V0IE6" hidden="1">Financial &amp; Non-#REF!</definedName>
    <definedName name="BExBBW58Z0FWF8SYQVQCKPDQM4V5" localSheetId="11" hidden="1">#REF!</definedName>
    <definedName name="BExBBW58Z0FWF8SYQVQCKPDQM4V5" hidden="1">#REF!</definedName>
    <definedName name="BExBC0N4KY5AUPHPSP2WYOPQ9BGK" localSheetId="11" hidden="1">#REF!</definedName>
    <definedName name="BExBC0N4KY5AUPHPSP2WYOPQ9BGK" hidden="1">#REF!</definedName>
    <definedName name="BExBC5AACPOLAFEHIH7A39NFVMS9" localSheetId="11" hidden="1">SEU Func Area by #REF!</definedName>
    <definedName name="BExBC5AACPOLAFEHIH7A39NFVMS9" localSheetId="7" hidden="1">SEU Func Area by #REF!</definedName>
    <definedName name="BExBC5AACPOLAFEHIH7A39NFVMS9" hidden="1">SEU Func Area by #REF!</definedName>
    <definedName name="BExBCC14R9T8Y5BCJ9J6RZ5LAR34" localSheetId="11" hidden="1">#REF!</definedName>
    <definedName name="BExBCC14R9T8Y5BCJ9J6RZ5LAR34" hidden="1">#REF!</definedName>
    <definedName name="BExBCQ49E5ROUT89A7DNPSC88TP2" localSheetId="11" hidden="1">SEU Func #REF!</definedName>
    <definedName name="BExBCQ49E5ROUT89A7DNPSC88TP2" localSheetId="7" hidden="1">SEU Func #REF!</definedName>
    <definedName name="BExBCQ49E5ROUT89A7DNPSC88TP2" hidden="1">SEU Func #REF!</definedName>
    <definedName name="BExBCRGQSBNA9SIIV33OWZ9TT8EM" localSheetId="11" hidden="1">Financial &amp; Non-#REF!</definedName>
    <definedName name="BExBCRGQSBNA9SIIV33OWZ9TT8EM" localSheetId="7" hidden="1">Financial &amp; Non-#REF!</definedName>
    <definedName name="BExBCRGQSBNA9SIIV33OWZ9TT8EM" hidden="1">Financial &amp; Non-#REF!</definedName>
    <definedName name="BExBCS2AHW4TXTQK83WN29LWIRQK" localSheetId="11" hidden="1">[0]!SDGE Func #REF!</definedName>
    <definedName name="BExBCS2AHW4TXTQK83WN29LWIRQK" localSheetId="7" hidden="1">[0]!SDGE Func #REF!</definedName>
    <definedName name="BExBCS2AHW4TXTQK83WN29LWIRQK" hidden="1">[0]!SDGE Func #REF!</definedName>
    <definedName name="BExBD7NBV33LLYYJZDPWE3JS4YO8" localSheetId="11" hidden="1">Addn #REF!</definedName>
    <definedName name="BExBD7NBV33LLYYJZDPWE3JS4YO8" localSheetId="7" hidden="1">Addn #REF!</definedName>
    <definedName name="BExBD7NBV33LLYYJZDPWE3JS4YO8" hidden="1">Addn #REF!</definedName>
    <definedName name="BExBDGHLEQZH9D2HRC94XCSM8R21" localSheetId="11" hidden="1">Functional #REF!</definedName>
    <definedName name="BExBDGHLEQZH9D2HRC94XCSM8R21" localSheetId="7" hidden="1">Functional #REF!</definedName>
    <definedName name="BExBDGHLEQZH9D2HRC94XCSM8R21" hidden="1">Functional #REF!</definedName>
    <definedName name="BExCREBL0YXLWZKVEV40GLP86ISW" localSheetId="11" hidden="1">Addn #REF!</definedName>
    <definedName name="BExCREBL0YXLWZKVEV40GLP86ISW" localSheetId="7" hidden="1">Addn #REF!</definedName>
    <definedName name="BExCREBL0YXLWZKVEV40GLP86ISW" hidden="1">Addn #REF!</definedName>
    <definedName name="BExCSEL4O1O7A8QTADPQK997R2GC" localSheetId="11" hidden="1">[0]!SDGE Func #REF!</definedName>
    <definedName name="BExCSEL4O1O7A8QTADPQK997R2GC" localSheetId="7" hidden="1">[0]!SDGE Func #REF!</definedName>
    <definedName name="BExCSEL4O1O7A8QTADPQK997R2GC" hidden="1">[0]!SDGE Func #REF!</definedName>
    <definedName name="BExCSQKPT6AAP0PXNSIN8X33MNOQ" localSheetId="11" hidden="1">Addn #REF!</definedName>
    <definedName name="BExCSQKPT6AAP0PXNSIN8X33MNOQ" localSheetId="7" hidden="1">Addn #REF!</definedName>
    <definedName name="BExCSQKPT6AAP0PXNSIN8X33MNOQ" hidden="1">Addn #REF!</definedName>
    <definedName name="BExCSWV9HBGHLCFOMS18O18TUB3A" localSheetId="11" hidden="1">Addn #REF!</definedName>
    <definedName name="BExCSWV9HBGHLCFOMS18O18TUB3A" localSheetId="7" hidden="1">Addn #REF!</definedName>
    <definedName name="BExCSWV9HBGHLCFOMS18O18TUB3A" hidden="1">Addn #REF!</definedName>
    <definedName name="BExCTP6SO68GK895SG97OHJ44KJ9" localSheetId="11" hidden="1">Addn #REF!</definedName>
    <definedName name="BExCTP6SO68GK895SG97OHJ44KJ9" localSheetId="7" hidden="1">Addn #REF!</definedName>
    <definedName name="BExCTP6SO68GK895SG97OHJ44KJ9" hidden="1">Addn #REF!</definedName>
    <definedName name="BExCUFV4VP0SIARZ6VFX4CSM3H9D" localSheetId="11" hidden="1">Functional #REF!</definedName>
    <definedName name="BExCUFV4VP0SIARZ6VFX4CSM3H9D" localSheetId="7" hidden="1">Functional #REF!</definedName>
    <definedName name="BExCUFV4VP0SIARZ6VFX4CSM3H9D" hidden="1">Functional #REF!</definedName>
    <definedName name="BExCUH2AJHJRFFT62RFBIXW1D2QI" localSheetId="11" hidden="1">Functional #REF!</definedName>
    <definedName name="BExCUH2AJHJRFFT62RFBIXW1D2QI" localSheetId="7" hidden="1">Functional #REF!</definedName>
    <definedName name="BExCUH2AJHJRFFT62RFBIXW1D2QI" hidden="1">Functional #REF!</definedName>
    <definedName name="BExCUNSYJS0MXZ5ET8GHRGF8KIY2" localSheetId="11" hidden="1">Functional #REF!</definedName>
    <definedName name="BExCUNSYJS0MXZ5ET8GHRGF8KIY2" localSheetId="7" hidden="1">Functional #REF!</definedName>
    <definedName name="BExCUNSYJS0MXZ5ET8GHRGF8KIY2" hidden="1">Functional #REF!</definedName>
    <definedName name="BExCUSWD0ZI62K3UGX4N1XN89Q1P" localSheetId="11" hidden="1">SEU Driver #REF!</definedName>
    <definedName name="BExCUSWD0ZI62K3UGX4N1XN89Q1P" localSheetId="7" hidden="1">SEU Driver #REF!</definedName>
    <definedName name="BExCUSWD0ZI62K3UGX4N1XN89Q1P" hidden="1">SEU Driver #REF!</definedName>
    <definedName name="BExCV03BCBUW893TW8JSQSFA881E" localSheetId="11" hidden="1">Functional #REF!</definedName>
    <definedName name="BExCV03BCBUW893TW8JSQSFA881E" localSheetId="7" hidden="1">Functional #REF!</definedName>
    <definedName name="BExCV03BCBUW893TW8JSQSFA881E" hidden="1">Functional #REF!</definedName>
    <definedName name="BExCVFTQ4HN27K1U27PC99JFSWWW" localSheetId="11" hidden="1">Functional #REF!</definedName>
    <definedName name="BExCVFTQ4HN27K1U27PC99JFSWWW" localSheetId="7" hidden="1">Functional #REF!</definedName>
    <definedName name="BExCVFTQ4HN27K1U27PC99JFSWWW" hidden="1">Functional #REF!</definedName>
    <definedName name="BExCWLHH3Q3G7ILX126X41OC9UWW" localSheetId="11" hidden="1">Functional #REF!</definedName>
    <definedName name="BExCWLHH3Q3G7ILX126X41OC9UWW" localSheetId="7" hidden="1">Functional #REF!</definedName>
    <definedName name="BExCWLHH3Q3G7ILX126X41OC9UWW" hidden="1">Functional #REF!</definedName>
    <definedName name="BExCX29OCTHXR81FOAIARU0P0X4X" localSheetId="11" hidden="1">[0]!SDGE Func #REF!</definedName>
    <definedName name="BExCX29OCTHXR81FOAIARU0P0X4X" localSheetId="7" hidden="1">[0]!SDGE Func #REF!</definedName>
    <definedName name="BExCX29OCTHXR81FOAIARU0P0X4X" hidden="1">[0]!SDGE Func #REF!</definedName>
    <definedName name="BExCXCLUKV8FFGMN02TB06QN6BWG" localSheetId="11" hidden="1">SEU Func #REF!</definedName>
    <definedName name="BExCXCLUKV8FFGMN02TB06QN6BWG" localSheetId="7" hidden="1">SEU Func #REF!</definedName>
    <definedName name="BExCXCLUKV8FFGMN02TB06QN6BWG" hidden="1">SEU Func #REF!</definedName>
    <definedName name="BExCXYC68R84SJWKHLGHSF3BTT7G" localSheetId="11" hidden="1">SEU Driver by Func #REF!</definedName>
    <definedName name="BExCXYC68R84SJWKHLGHSF3BTT7G" localSheetId="7" hidden="1">SEU Driver by Func #REF!</definedName>
    <definedName name="BExCXYC68R84SJWKHLGHSF3BTT7G" hidden="1">SEU Driver by Func #REF!</definedName>
    <definedName name="BExCY712YSE6GCWJ0AMT3HALNA4X" localSheetId="11" hidden="1">Functional #REF!</definedName>
    <definedName name="BExCY712YSE6GCWJ0AMT3HALNA4X" localSheetId="7" hidden="1">Functional #REF!</definedName>
    <definedName name="BExCY712YSE6GCWJ0AMT3HALNA4X" hidden="1">Functional #REF!</definedName>
    <definedName name="BExCYQCYE5YHOB1TKOHL6B3I27IT" localSheetId="11" hidden="1">Financial &amp; Non-#REF!</definedName>
    <definedName name="BExCYQCYE5YHOB1TKOHL6B3I27IT" localSheetId="7" hidden="1">Financial &amp; Non-#REF!</definedName>
    <definedName name="BExCYQCYE5YHOB1TKOHL6B3I27IT" hidden="1">Financial &amp; Non-#REF!</definedName>
    <definedName name="BExCYRPFE15L8X3EUVCJNH6I01D9" localSheetId="11" hidden="1">SEU Driver by Func #REF!</definedName>
    <definedName name="BExCYRPFE15L8X3EUVCJNH6I01D9" localSheetId="7" hidden="1">SEU Driver by Func #REF!</definedName>
    <definedName name="BExCYRPFE15L8X3EUVCJNH6I01D9" hidden="1">SEU Driver by Func #REF!</definedName>
    <definedName name="BExCYY5GHFAIPGDZ8HNTGSWV4KQL" localSheetId="11" hidden="1">SCG Func #REF!</definedName>
    <definedName name="BExCYY5GHFAIPGDZ8HNTGSWV4KQL" localSheetId="7" hidden="1">SCG Func #REF!</definedName>
    <definedName name="BExCYY5GHFAIPGDZ8HNTGSWV4KQL" hidden="1">SCG Func #REF!</definedName>
    <definedName name="BExCZ5SJSLJTD4LETK6S52CEE8K5" localSheetId="11" hidden="1">SEU Driver by Func #REF!</definedName>
    <definedName name="BExCZ5SJSLJTD4LETK6S52CEE8K5" localSheetId="7" hidden="1">SEU Driver by Func #REF!</definedName>
    <definedName name="BExCZ5SJSLJTD4LETK6S52CEE8K5" hidden="1">SEU Driver by Func #REF!</definedName>
    <definedName name="BExCZODGQ5EQME30RIBVIMU88981" localSheetId="11" hidden="1">Financial &amp; Non-#REF!</definedName>
    <definedName name="BExCZODGQ5EQME30RIBVIMU88981" localSheetId="7" hidden="1">Financial &amp; Non-#REF!</definedName>
    <definedName name="BExCZODGQ5EQME30RIBVIMU88981" hidden="1">Financial &amp; Non-#REF!</definedName>
    <definedName name="BExD049C027P55BCRTWO9K40MDXC" localSheetId="11" hidden="1">Financial &amp; Non-#REF!</definedName>
    <definedName name="BExD049C027P55BCRTWO9K40MDXC" localSheetId="7" hidden="1">Financial &amp; Non-#REF!</definedName>
    <definedName name="BExD049C027P55BCRTWO9K40MDXC" hidden="1">Financial &amp; Non-#REF!</definedName>
    <definedName name="BExD04PEPBEQQX4RZ6C0WVALBV9W" localSheetId="11" hidden="1">SEU Driver #REF!</definedName>
    <definedName name="BExD04PEPBEQQX4RZ6C0WVALBV9W" localSheetId="7" hidden="1">SEU Driver #REF!</definedName>
    <definedName name="BExD04PEPBEQQX4RZ6C0WVALBV9W" hidden="1">SEU Driver #REF!</definedName>
    <definedName name="BExD0P35ITFSLDJ85I2S2XLI9D02" localSheetId="11" hidden="1">Addn #REF!</definedName>
    <definedName name="BExD0P35ITFSLDJ85I2S2XLI9D02" localSheetId="7" hidden="1">Addn #REF!</definedName>
    <definedName name="BExD0P35ITFSLDJ85I2S2XLI9D02" hidden="1">Addn #REF!</definedName>
    <definedName name="BExD1Z8Q7A8QEJBB3NBLBKV5UWDA" localSheetId="11" hidden="1">#REF!</definedName>
    <definedName name="BExD1Z8Q7A8QEJBB3NBLBKV5UWDA" hidden="1">#REF!</definedName>
    <definedName name="BExD2054KGE1BMQV3F8E1TCXKD7K" localSheetId="11" hidden="1">Financial &amp; Non-#REF!</definedName>
    <definedName name="BExD2054KGE1BMQV3F8E1TCXKD7K" localSheetId="7" hidden="1">Financial &amp; Non-#REF!</definedName>
    <definedName name="BExD2054KGE1BMQV3F8E1TCXKD7K" hidden="1">Financial &amp; Non-#REF!</definedName>
    <definedName name="BExD24MZ6RCOIW4QM8EBYWBZ3FGX" localSheetId="11" hidden="1">Addn #REF!</definedName>
    <definedName name="BExD24MZ6RCOIW4QM8EBYWBZ3FGX" localSheetId="7" hidden="1">Addn #REF!</definedName>
    <definedName name="BExD24MZ6RCOIW4QM8EBYWBZ3FGX" hidden="1">Addn #REF!</definedName>
    <definedName name="BExD2PGRAQFQR76TR4M84GCI9TOX" localSheetId="11" hidden="1">SEU Func Comm by #REF!</definedName>
    <definedName name="BExD2PGRAQFQR76TR4M84GCI9TOX" localSheetId="7" hidden="1">SEU Func Comm by #REF!</definedName>
    <definedName name="BExD2PGRAQFQR76TR4M84GCI9TOX" hidden="1">SEU Func Comm by #REF!</definedName>
    <definedName name="BExD345FLWTNWLN5919CGC69OXJS" localSheetId="11" hidden="1">Addn #REF!</definedName>
    <definedName name="BExD345FLWTNWLN5919CGC69OXJS" localSheetId="7" hidden="1">Addn #REF!</definedName>
    <definedName name="BExD345FLWTNWLN5919CGC69OXJS" hidden="1">Addn #REF!</definedName>
    <definedName name="BExD37LGJYVJFID61F08P9GB1FNV" localSheetId="11" hidden="1">SEU Func #REF!</definedName>
    <definedName name="BExD37LGJYVJFID61F08P9GB1FNV" localSheetId="7" hidden="1">SEU Func #REF!</definedName>
    <definedName name="BExD37LGJYVJFID61F08P9GB1FNV" hidden="1">SEU Func #REF!</definedName>
    <definedName name="BExD3FOR9N7H6TPIKASJH6RB78Y8" localSheetId="11" hidden="1">SEU Driver #REF!</definedName>
    <definedName name="BExD3FOR9N7H6TPIKASJH6RB78Y8" localSheetId="7" hidden="1">SEU Driver #REF!</definedName>
    <definedName name="BExD3FOR9N7H6TPIKASJH6RB78Y8" hidden="1">SEU Driver #REF!</definedName>
    <definedName name="BExD3SVHOP1C3T2Z7DH6IBE3P843" localSheetId="11" hidden="1">SEU Func #REF!</definedName>
    <definedName name="BExD3SVHOP1C3T2Z7DH6IBE3P843" localSheetId="7" hidden="1">SEU Func #REF!</definedName>
    <definedName name="BExD3SVHOP1C3T2Z7DH6IBE3P843" hidden="1">SEU Func #REF!</definedName>
    <definedName name="BExD4UXT6QYCDEFJ4TR5HLDLP5GS" localSheetId="11" hidden="1">#REF!</definedName>
    <definedName name="BExD4UXT6QYCDEFJ4TR5HLDLP5GS" hidden="1">#REF!</definedName>
    <definedName name="BExD50179NSGUGLLUHX045A1AR1I" localSheetId="11" hidden="1">SEU Func #REF!</definedName>
    <definedName name="BExD50179NSGUGLLUHX045A1AR1I" localSheetId="7" hidden="1">SEU Func #REF!</definedName>
    <definedName name="BExD50179NSGUGLLUHX045A1AR1I" hidden="1">SEU Func #REF!</definedName>
    <definedName name="BExD5WUM2VOHW0PHHK7UU3C5G4KA" localSheetId="11" hidden="1">Addn #REF!</definedName>
    <definedName name="BExD5WUM2VOHW0PHHK7UU3C5G4KA" localSheetId="7" hidden="1">Addn #REF!</definedName>
    <definedName name="BExD5WUM2VOHW0PHHK7UU3C5G4KA" hidden="1">Addn #REF!</definedName>
    <definedName name="BExD6L9V8D6IAI4B3RW8L9XB4E9U" localSheetId="11" hidden="1">Addn #REF!</definedName>
    <definedName name="BExD6L9V8D6IAI4B3RW8L9XB4E9U" localSheetId="7" hidden="1">Addn #REF!</definedName>
    <definedName name="BExD6L9V8D6IAI4B3RW8L9XB4E9U" hidden="1">Addn #REF!</definedName>
    <definedName name="BExD6SM96QF45B1K8P5SYGG16HU7" localSheetId="11" hidden="1">Functional #REF!</definedName>
    <definedName name="BExD6SM96QF45B1K8P5SYGG16HU7" localSheetId="7" hidden="1">Functional #REF!</definedName>
    <definedName name="BExD6SM96QF45B1K8P5SYGG16HU7" hidden="1">Functional #REF!</definedName>
    <definedName name="BExD7ECGTP7A754YQVMXGZ6ODVJW" localSheetId="11" hidden="1">Addn #REF!</definedName>
    <definedName name="BExD7ECGTP7A754YQVMXGZ6ODVJW" localSheetId="7" hidden="1">Addn #REF!</definedName>
    <definedName name="BExD7ECGTP7A754YQVMXGZ6ODVJW" hidden="1">Addn #REF!</definedName>
    <definedName name="BExD7MFRXGJ499ABP7FXYAGDBVBF" localSheetId="11" hidden="1">SEU Func Area by #REF!</definedName>
    <definedName name="BExD7MFRXGJ499ABP7FXYAGDBVBF" localSheetId="7" hidden="1">SEU Func Area by #REF!</definedName>
    <definedName name="BExD7MFRXGJ499ABP7FXYAGDBVBF" hidden="1">SEU Func Area by #REF!</definedName>
    <definedName name="BExD86TI39WBFO32YV2U8JXO98P4" localSheetId="11" hidden="1">SEU Func #REF!</definedName>
    <definedName name="BExD86TI39WBFO32YV2U8JXO98P4" localSheetId="7" hidden="1">SEU Func #REF!</definedName>
    <definedName name="BExD86TI39WBFO32YV2U8JXO98P4" hidden="1">SEU Func #REF!</definedName>
    <definedName name="BExD948GWQCYXUUZQK0PIOEBV29S" localSheetId="11" hidden="1">Financial &amp; Non-#REF!</definedName>
    <definedName name="BExD948GWQCYXUUZQK0PIOEBV29S" localSheetId="7" hidden="1">Financial &amp; Non-#REF!</definedName>
    <definedName name="BExD948GWQCYXUUZQK0PIOEBV29S" hidden="1">Financial &amp; Non-#REF!</definedName>
    <definedName name="BExDC683UDAXPU8TJ720TDYW01P3" localSheetId="11" hidden="1">Addn #REF!</definedName>
    <definedName name="BExDC683UDAXPU8TJ720TDYW01P3" localSheetId="7" hidden="1">Addn #REF!</definedName>
    <definedName name="BExDC683UDAXPU8TJ720TDYW01P3" hidden="1">Addn #REF!</definedName>
    <definedName name="BExDCS3PZTHRO9F13N38ECDVNS32" localSheetId="11" hidden="1">SCG Func #REF!</definedName>
    <definedName name="BExDCS3PZTHRO9F13N38ECDVNS32" localSheetId="7" hidden="1">SCG Func #REF!</definedName>
    <definedName name="BExDCS3PZTHRO9F13N38ECDVNS32" hidden="1">SCG Func #REF!</definedName>
    <definedName name="BExEPN4D9U6D31SRSQ8GHI9K0EBT" localSheetId="11" hidden="1">Addn #REF!</definedName>
    <definedName name="BExEPN4D9U6D31SRSQ8GHI9K0EBT" localSheetId="7" hidden="1">Addn #REF!</definedName>
    <definedName name="BExEPN4D9U6D31SRSQ8GHI9K0EBT" hidden="1">Addn #REF!</definedName>
    <definedName name="BExEQ4I6HD9H5DM4DMM6GQ1EMDPK" localSheetId="11" hidden="1">SEU Func Comm by #REF!</definedName>
    <definedName name="BExEQ4I6HD9H5DM4DMM6GQ1EMDPK" localSheetId="7" hidden="1">SEU Func Comm by #REF!</definedName>
    <definedName name="BExEQ4I6HD9H5DM4DMM6GQ1EMDPK" hidden="1">SEU Func Comm by #REF!</definedName>
    <definedName name="BExEQPS9BRC55JZ9I5FYCQTKSEJN" localSheetId="11" hidden="1">SEU Func Area by #REF!</definedName>
    <definedName name="BExEQPS9BRC55JZ9I5FYCQTKSEJN" localSheetId="7" hidden="1">SEU Func Area by #REF!</definedName>
    <definedName name="BExEQPS9BRC55JZ9I5FYCQTKSEJN" hidden="1">SEU Func Area by #REF!</definedName>
    <definedName name="BExEQRVTCIBYGOUBKNVPTZHMXHFR" localSheetId="11" hidden="1">Addn #REF!</definedName>
    <definedName name="BExEQRVTCIBYGOUBKNVPTZHMXHFR" localSheetId="7" hidden="1">Addn #REF!</definedName>
    <definedName name="BExEQRVTCIBYGOUBKNVPTZHMXHFR" hidden="1">Addn #REF!</definedName>
    <definedName name="BExERDLXL02M3SL45RHTWJUPCGS8" localSheetId="11" hidden="1">#REF!</definedName>
    <definedName name="BExERDLXL02M3SL45RHTWJUPCGS8" hidden="1">#REF!</definedName>
    <definedName name="BExERK1VAXZE8JQU29QXCUMOI6E2" localSheetId="11" hidden="1">#REF!</definedName>
    <definedName name="BExERK1VAXZE8JQU29QXCUMOI6E2" hidden="1">#REF!</definedName>
    <definedName name="BExERKYD3HHJGPFDI9EDNNVI2ALK" localSheetId="11" hidden="1">Addn #REF!</definedName>
    <definedName name="BExERKYD3HHJGPFDI9EDNNVI2ALK" localSheetId="7" hidden="1">Addn #REF!</definedName>
    <definedName name="BExERKYD3HHJGPFDI9EDNNVI2ALK" hidden="1">Addn #REF!</definedName>
    <definedName name="BExES2HHMG8HMKDE7EJU3AC0I6BR" localSheetId="11" hidden="1">Financial &amp; Non-#REF!</definedName>
    <definedName name="BExES2HHMG8HMKDE7EJU3AC0I6BR" localSheetId="7" hidden="1">Financial &amp; Non-#REF!</definedName>
    <definedName name="BExES2HHMG8HMKDE7EJU3AC0I6BR" hidden="1">Financial &amp; Non-#REF!</definedName>
    <definedName name="BExES6U1HSYY1KIDIHTNW3J42ZHS" localSheetId="11" hidden="1">Financial &amp; Non-#REF!</definedName>
    <definedName name="BExES6U1HSYY1KIDIHTNW3J42ZHS" localSheetId="7" hidden="1">Financial &amp; Non-#REF!</definedName>
    <definedName name="BExES6U1HSYY1KIDIHTNW3J42ZHS" hidden="1">Financial &amp; Non-#REF!</definedName>
    <definedName name="BExESH0UL4KHBDSX39ZAEWSMHVQY" localSheetId="11" hidden="1">Addn #REF!</definedName>
    <definedName name="BExESH0UL4KHBDSX39ZAEWSMHVQY" localSheetId="7" hidden="1">Addn #REF!</definedName>
    <definedName name="BExESH0UL4KHBDSX39ZAEWSMHVQY" hidden="1">Addn #REF!</definedName>
    <definedName name="BExESMV5WEZAC2GDCQ810LXIR0DY" localSheetId="11" hidden="1">SCG Func #REF!</definedName>
    <definedName name="BExESMV5WEZAC2GDCQ810LXIR0DY" localSheetId="7" hidden="1">SCG Func #REF!</definedName>
    <definedName name="BExESMV5WEZAC2GDCQ810LXIR0DY" hidden="1">SCG Func #REF!</definedName>
    <definedName name="BExETF6PXKIF0BXNH3KRJ554Y0P6" localSheetId="11" hidden="1">SEU Func Area by #REF!</definedName>
    <definedName name="BExETF6PXKIF0BXNH3KRJ554Y0P6" localSheetId="7" hidden="1">SEU Func Area by #REF!</definedName>
    <definedName name="BExETF6PXKIF0BXNH3KRJ554Y0P6" hidden="1">SEU Func Area by #REF!</definedName>
    <definedName name="BExETT4JKBXWE85124PM89EQ4DRI" localSheetId="11" hidden="1">[0]!SDGE Func #REF!</definedName>
    <definedName name="BExETT4JKBXWE85124PM89EQ4DRI" localSheetId="7" hidden="1">[0]!SDGE Func #REF!</definedName>
    <definedName name="BExETT4JKBXWE85124PM89EQ4DRI" hidden="1">[0]!SDGE Func #REF!</definedName>
    <definedName name="BExETWVC2ECF85WXYT8IOG6U8U18" localSheetId="11" hidden="1">#REF!</definedName>
    <definedName name="BExETWVC2ECF85WXYT8IOG6U8U18" hidden="1">#REF!</definedName>
    <definedName name="BExEUJHV8RCKINDDUZ9EKK2116MH" localSheetId="11" hidden="1">Addn #REF!</definedName>
    <definedName name="BExEUJHV8RCKINDDUZ9EKK2116MH" localSheetId="7" hidden="1">Addn #REF!</definedName>
    <definedName name="BExEUJHV8RCKINDDUZ9EKK2116MH" hidden="1">Addn #REF!</definedName>
    <definedName name="BExEUK8WG4Z6L2QA4QFT0Z8AITMS" localSheetId="11" hidden="1">Addn #REF!</definedName>
    <definedName name="BExEUK8WG4Z6L2QA4QFT0Z8AITMS" localSheetId="7" hidden="1">Addn #REF!</definedName>
    <definedName name="BExEUK8WG4Z6L2QA4QFT0Z8AITMS" hidden="1">Addn #REF!</definedName>
    <definedName name="BExEUOAHO8X3MF3DLWEPAW6WVNI0" localSheetId="11" hidden="1">SEU Func Area by #REF!</definedName>
    <definedName name="BExEUOAHO8X3MF3DLWEPAW6WVNI0" localSheetId="7" hidden="1">SEU Func Area by #REF!</definedName>
    <definedName name="BExEUOAHO8X3MF3DLWEPAW6WVNI0" hidden="1">SEU Func Area by #REF!</definedName>
    <definedName name="BExEUZDOS5IW0LBVFJWVEPY4C500" localSheetId="11" hidden="1">Addn #REF!</definedName>
    <definedName name="BExEUZDOS5IW0LBVFJWVEPY4C500" localSheetId="7" hidden="1">Addn #REF!</definedName>
    <definedName name="BExEUZDOS5IW0LBVFJWVEPY4C500" hidden="1">Addn #REF!</definedName>
    <definedName name="BExEV5Z2G00UNVZN78TCFNX15OKI" localSheetId="11" hidden="1">SEU Func Area by #REF!</definedName>
    <definedName name="BExEV5Z2G00UNVZN78TCFNX15OKI" localSheetId="7" hidden="1">SEU Func Area by #REF!</definedName>
    <definedName name="BExEV5Z2G00UNVZN78TCFNX15OKI" hidden="1">SEU Func Area by #REF!</definedName>
    <definedName name="BExEVFKDB3I1PGDYRBZ2S7QG9M6W" localSheetId="11" hidden="1">Addn #REF!</definedName>
    <definedName name="BExEVFKDB3I1PGDYRBZ2S7QG9M6W" localSheetId="7" hidden="1">Addn #REF!</definedName>
    <definedName name="BExEVFKDB3I1PGDYRBZ2S7QG9M6W" hidden="1">Addn #REF!</definedName>
    <definedName name="BExEVG0H7VPEOQHSNR964Y7Q0234" localSheetId="11" hidden="1">Addn #REF!</definedName>
    <definedName name="BExEVG0H7VPEOQHSNR964Y7Q0234" localSheetId="7" hidden="1">Addn #REF!</definedName>
    <definedName name="BExEVG0H7VPEOQHSNR964Y7Q0234" hidden="1">Addn #REF!</definedName>
    <definedName name="BExEVRZZXQNCUB14WPQ8GA48DQT3" localSheetId="11" hidden="1">Addn #REF!</definedName>
    <definedName name="BExEVRZZXQNCUB14WPQ8GA48DQT3" localSheetId="7" hidden="1">Addn #REF!</definedName>
    <definedName name="BExEVRZZXQNCUB14WPQ8GA48DQT3" hidden="1">Addn #REF!</definedName>
    <definedName name="BExEVXUI6PQXR3D5BE29CJJ6DV2N" localSheetId="11" hidden="1">Functional #REF!</definedName>
    <definedName name="BExEVXUI6PQXR3D5BE29CJJ6DV2N" localSheetId="7" hidden="1">Functional #REF!</definedName>
    <definedName name="BExEVXUI6PQXR3D5BE29CJJ6DV2N" hidden="1">Functional #REF!</definedName>
    <definedName name="BExEWB18OJGAK1WTLGEY7JBB9YYA" localSheetId="11" hidden="1">SEU Func #REF!</definedName>
    <definedName name="BExEWB18OJGAK1WTLGEY7JBB9YYA" localSheetId="7" hidden="1">SEU Func #REF!</definedName>
    <definedName name="BExEWB18OJGAK1WTLGEY7JBB9YYA" hidden="1">SEU Func #REF!</definedName>
    <definedName name="BExEWKXAR9PKJRKRQI6VK7GAUXR1" localSheetId="11" hidden="1">#REF!</definedName>
    <definedName name="BExEWKXAR9PKJRKRQI6VK7GAUXR1" hidden="1">#REF!</definedName>
    <definedName name="BExEWM9T10EA58YE3U9SIXKEYV44" localSheetId="11" hidden="1">SEU Func #REF!</definedName>
    <definedName name="BExEWM9T10EA58YE3U9SIXKEYV44" localSheetId="7" hidden="1">SEU Func #REF!</definedName>
    <definedName name="BExEWM9T10EA58YE3U9SIXKEYV44" hidden="1">SEU Func #REF!</definedName>
    <definedName name="BExEXM8E0F2BQDCLAB77JFLQ0PT9" localSheetId="11" hidden="1">Functional #REF!</definedName>
    <definedName name="BExEXM8E0F2BQDCLAB77JFLQ0PT9" localSheetId="7" hidden="1">Functional #REF!</definedName>
    <definedName name="BExEXM8E0F2BQDCLAB77JFLQ0PT9" hidden="1">Functional #REF!</definedName>
    <definedName name="BExEZ0A8XICFQ6C9HWDCGUHIDXDN" localSheetId="11" hidden="1">SEU Func #REF!</definedName>
    <definedName name="BExEZ0A8XICFQ6C9HWDCGUHIDXDN" localSheetId="7" hidden="1">SEU Func #REF!</definedName>
    <definedName name="BExEZ0A8XICFQ6C9HWDCGUHIDXDN" hidden="1">SEU Func #REF!</definedName>
    <definedName name="BExEZ76ENXGOBF5PBXQJ70L9O2PZ" localSheetId="11" hidden="1">SEU Driver #REF!</definedName>
    <definedName name="BExEZ76ENXGOBF5PBXQJ70L9O2PZ" localSheetId="7" hidden="1">SEU Driver #REF!</definedName>
    <definedName name="BExEZ76ENXGOBF5PBXQJ70L9O2PZ" hidden="1">SEU Driver #REF!</definedName>
    <definedName name="BExEZA6AQF951QMNDZITNW6I9YF4" localSheetId="11" hidden="1">SEU Func #REF!</definedName>
    <definedName name="BExEZA6AQF951QMNDZITNW6I9YF4" localSheetId="7" hidden="1">SEU Func #REF!</definedName>
    <definedName name="BExEZA6AQF951QMNDZITNW6I9YF4" hidden="1">SEU Func #REF!</definedName>
    <definedName name="BExEZHTCTFHWIE5X77O7X7BXREQI" localSheetId="11" hidden="1">SCG Func #REF!</definedName>
    <definedName name="BExEZHTCTFHWIE5X77O7X7BXREQI" localSheetId="7" hidden="1">SCG Func #REF!</definedName>
    <definedName name="BExEZHTCTFHWIE5X77O7X7BXREQI" hidden="1">SCG Func #REF!</definedName>
    <definedName name="BExEZJGS1LRPE6VTO367I075MALO" localSheetId="11" hidden="1">Addn #REF!</definedName>
    <definedName name="BExEZJGS1LRPE6VTO367I075MALO" localSheetId="7" hidden="1">Addn #REF!</definedName>
    <definedName name="BExEZJGS1LRPE6VTO367I075MALO" hidden="1">Addn #REF!</definedName>
    <definedName name="BExEZNYMRBM329VJ6BYON8FE3A6P" localSheetId="11" hidden="1">#REF!</definedName>
    <definedName name="BExEZNYMRBM329VJ6BYON8FE3A6P" hidden="1">#REF!</definedName>
    <definedName name="BExF0OISVALZJC3KCPHVSTSPJ06G" localSheetId="11" hidden="1">Addn #REF!</definedName>
    <definedName name="BExF0OISVALZJC3KCPHVSTSPJ06G" localSheetId="7" hidden="1">Addn #REF!</definedName>
    <definedName name="BExF0OISVALZJC3KCPHVSTSPJ06G" hidden="1">Addn #REF!</definedName>
    <definedName name="BExF1325NS5JVS6VT49CGOE612FK" localSheetId="11" hidden="1">SEU Func #REF!</definedName>
    <definedName name="BExF1325NS5JVS6VT49CGOE612FK" localSheetId="7" hidden="1">SEU Func #REF!</definedName>
    <definedName name="BExF1325NS5JVS6VT49CGOE612FK" hidden="1">SEU Func #REF!</definedName>
    <definedName name="BExF1R6P0MN4JZAT3ZF12QGYH74R" localSheetId="11" hidden="1">SCG Func #REF!</definedName>
    <definedName name="BExF1R6P0MN4JZAT3ZF12QGYH74R" localSheetId="7" hidden="1">SCG Func #REF!</definedName>
    <definedName name="BExF1R6P0MN4JZAT3ZF12QGYH74R" hidden="1">SCG Func #REF!</definedName>
    <definedName name="BExF22Q5GLEZIXJFJ9QNV296EVC9" localSheetId="11" hidden="1">SEU Driver by Func #REF!</definedName>
    <definedName name="BExF22Q5GLEZIXJFJ9QNV296EVC9" localSheetId="7" hidden="1">SEU Driver by Func #REF!</definedName>
    <definedName name="BExF22Q5GLEZIXJFJ9QNV296EVC9" hidden="1">SEU Driver by Func #REF!</definedName>
    <definedName name="BExF2DNW3LPYTH861EFEUJNG7R3Y" localSheetId="11" hidden="1">SEU Func #REF!</definedName>
    <definedName name="BExF2DNW3LPYTH861EFEUJNG7R3Y" localSheetId="7" hidden="1">SEU Func #REF!</definedName>
    <definedName name="BExF2DNW3LPYTH861EFEUJNG7R3Y" hidden="1">SEU Func #REF!</definedName>
    <definedName name="BExF3H2O11H0RHQ9Q7S28D9I2YFF" localSheetId="11" hidden="1">Functional #REF!</definedName>
    <definedName name="BExF3H2O11H0RHQ9Q7S28D9I2YFF" localSheetId="7" hidden="1">Functional #REF!</definedName>
    <definedName name="BExF3H2O11H0RHQ9Q7S28D9I2YFF" hidden="1">Functional #REF!</definedName>
    <definedName name="BExF3TYLWVJF9PW2Q562URNI9HS3" localSheetId="11" hidden="1">Addn #REF!</definedName>
    <definedName name="BExF3TYLWVJF9PW2Q562URNI9HS3" localSheetId="7" hidden="1">Addn #REF!</definedName>
    <definedName name="BExF3TYLWVJF9PW2Q562URNI9HS3" hidden="1">Addn #REF!</definedName>
    <definedName name="BExF3YWJ9AGH6R3FHIC5E2RHLM77" localSheetId="11" hidden="1">SEU Func #REF!</definedName>
    <definedName name="BExF3YWJ9AGH6R3FHIC5E2RHLM77" localSheetId="7" hidden="1">SEU Func #REF!</definedName>
    <definedName name="BExF3YWJ9AGH6R3FHIC5E2RHLM77" hidden="1">SEU Func #REF!</definedName>
    <definedName name="BExF3ZYEVITE9FYW53VPFQQ2F1NW" localSheetId="11" hidden="1">[0]!SDGE Func #REF!</definedName>
    <definedName name="BExF3ZYEVITE9FYW53VPFQQ2F1NW" localSheetId="7" hidden="1">[0]!SDGE Func #REF!</definedName>
    <definedName name="BExF3ZYEVITE9FYW53VPFQQ2F1NW" hidden="1">[0]!SDGE Func #REF!</definedName>
    <definedName name="BExF415J0OXHQZRM64F05WAGOA0A" localSheetId="11" hidden="1">SEU Func Comm by #REF!</definedName>
    <definedName name="BExF415J0OXHQZRM64F05WAGOA0A" localSheetId="7" hidden="1">SEU Func Comm by #REF!</definedName>
    <definedName name="BExF415J0OXHQZRM64F05WAGOA0A" hidden="1">SEU Func Comm by #REF!</definedName>
    <definedName name="BExF421YI6V0HJL4LMQMKBC8KI1Z" localSheetId="11" hidden="1">Financial &amp; Non-#REF!</definedName>
    <definedName name="BExF421YI6V0HJL4LMQMKBC8KI1Z" localSheetId="7" hidden="1">Financial &amp; Non-#REF!</definedName>
    <definedName name="BExF421YI6V0HJL4LMQMKBC8KI1Z" hidden="1">Financial &amp; Non-#REF!</definedName>
    <definedName name="BExF4870SD6GYYBXV19HVKQE7S50" localSheetId="11" hidden="1">Addn #REF!</definedName>
    <definedName name="BExF4870SD6GYYBXV19HVKQE7S50" localSheetId="7" hidden="1">Addn #REF!</definedName>
    <definedName name="BExF4870SD6GYYBXV19HVKQE7S50" hidden="1">Addn #REF!</definedName>
    <definedName name="BExF4JVTKGSB9I6CJ72A7TOZE4CN" localSheetId="11" hidden="1">SEU Driver by Func #REF!</definedName>
    <definedName name="BExF4JVTKGSB9I6CJ72A7TOZE4CN" localSheetId="7" hidden="1">SEU Driver by Func #REF!</definedName>
    <definedName name="BExF4JVTKGSB9I6CJ72A7TOZE4CN" hidden="1">SEU Driver by Func #REF!</definedName>
    <definedName name="BExF4SQ23FGVM2RD7ROEH120ZOSM" localSheetId="11" hidden="1">Functional #REF!</definedName>
    <definedName name="BExF4SQ23FGVM2RD7ROEH120ZOSM" localSheetId="7" hidden="1">Functional #REF!</definedName>
    <definedName name="BExF4SQ23FGVM2RD7ROEH120ZOSM" hidden="1">Functional #REF!</definedName>
    <definedName name="BExF579EMBCCKTQ787NH5YBB9CXI" localSheetId="11" hidden="1">SEU Driver by Func #REF!</definedName>
    <definedName name="BExF579EMBCCKTQ787NH5YBB9CXI" localSheetId="7" hidden="1">SEU Driver by Func #REF!</definedName>
    <definedName name="BExF579EMBCCKTQ787NH5YBB9CXI" hidden="1">SEU Driver by Func #REF!</definedName>
    <definedName name="BExF59NQZO044CZ1UDDUUT1GMGGB" localSheetId="11" hidden="1">Addn #REF!</definedName>
    <definedName name="BExF59NQZO044CZ1UDDUUT1GMGGB" localSheetId="7" hidden="1">Addn #REF!</definedName>
    <definedName name="BExF59NQZO044CZ1UDDUUT1GMGGB" hidden="1">Addn #REF!</definedName>
    <definedName name="BExF5NALJ6KWCBF2J2SJV1RAKIIA" localSheetId="11" hidden="1">[0]!SDGE Func #REF!</definedName>
    <definedName name="BExF5NALJ6KWCBF2J2SJV1RAKIIA" localSheetId="7" hidden="1">[0]!SDGE Func #REF!</definedName>
    <definedName name="BExF5NALJ6KWCBF2J2SJV1RAKIIA" hidden="1">[0]!SDGE Func #REF!</definedName>
    <definedName name="BExF6610V6SPKG6Y40RHAG258JBC" localSheetId="11" hidden="1">#REF!</definedName>
    <definedName name="BExF6610V6SPKG6Y40RHAG258JBC" hidden="1">#REF!</definedName>
    <definedName name="BExF6TUPOWY2HNDNPUBPWMXJZVG1" localSheetId="11" hidden="1">Functional #REF!</definedName>
    <definedName name="BExF6TUPOWY2HNDNPUBPWMXJZVG1" localSheetId="7" hidden="1">Functional #REF!</definedName>
    <definedName name="BExF6TUPOWY2HNDNPUBPWMXJZVG1" hidden="1">Functional #REF!</definedName>
    <definedName name="BExF7AXRCV25ZBTOJ6CA7J6SRJPV" localSheetId="11" hidden="1">Addn #REF!</definedName>
    <definedName name="BExF7AXRCV25ZBTOJ6CA7J6SRJPV" localSheetId="7" hidden="1">Addn #REF!</definedName>
    <definedName name="BExF7AXRCV25ZBTOJ6CA7J6SRJPV" hidden="1">Addn #REF!</definedName>
    <definedName name="BExF7YREKZ9KNA4NJFZO3ZUQYEKL" localSheetId="11" hidden="1">Functional #REF!</definedName>
    <definedName name="BExF7YREKZ9KNA4NJFZO3ZUQYEKL" localSheetId="7" hidden="1">Functional #REF!</definedName>
    <definedName name="BExF7YREKZ9KNA4NJFZO3ZUQYEKL" hidden="1">Functional #REF!</definedName>
    <definedName name="BExGKN1EQXCDQEHXP2JYQQRYTRWK" localSheetId="11" hidden="1">Addn #REF!</definedName>
    <definedName name="BExGKN1EQXCDQEHXP2JYQQRYTRWK" localSheetId="7" hidden="1">Addn #REF!</definedName>
    <definedName name="BExGKN1EQXCDQEHXP2JYQQRYTRWK" hidden="1">Addn #REF!</definedName>
    <definedName name="BExGLHB4SQLGEEKYPK5PCSP8CXIU" localSheetId="11" hidden="1">SEU Func #REF!</definedName>
    <definedName name="BExGLHB4SQLGEEKYPK5PCSP8CXIU" localSheetId="7" hidden="1">SEU Func #REF!</definedName>
    <definedName name="BExGLHB4SQLGEEKYPK5PCSP8CXIU" hidden="1">SEU Func #REF!</definedName>
    <definedName name="BExGLKB1KMG0JUC55WOOFYX0L1QT" localSheetId="11" hidden="1">Financial &amp; Non-#REF!</definedName>
    <definedName name="BExGLKB1KMG0JUC55WOOFYX0L1QT" localSheetId="7" hidden="1">Financial &amp; Non-#REF!</definedName>
    <definedName name="BExGLKB1KMG0JUC55WOOFYX0L1QT" hidden="1">Financial &amp; Non-#REF!</definedName>
    <definedName name="BExGLQ02ITX09XCPFPXUSEY9X9O6" localSheetId="11" hidden="1">Addn #REF!</definedName>
    <definedName name="BExGLQ02ITX09XCPFPXUSEY9X9O6" localSheetId="7" hidden="1">Addn #REF!</definedName>
    <definedName name="BExGLQ02ITX09XCPFPXUSEY9X9O6" hidden="1">Addn #REF!</definedName>
    <definedName name="BExGLYE4J4L87N4M36NDPS2FTWGP" localSheetId="11" hidden="1">Functional #REF!</definedName>
    <definedName name="BExGLYE4J4L87N4M36NDPS2FTWGP" localSheetId="7" hidden="1">Functional #REF!</definedName>
    <definedName name="BExGLYE4J4L87N4M36NDPS2FTWGP" hidden="1">Functional #REF!</definedName>
    <definedName name="BExGM1OUGUFAEN5JAJ448R6L0DC9" localSheetId="11" hidden="1">SEU Driver #REF!</definedName>
    <definedName name="BExGM1OUGUFAEN5JAJ448R6L0DC9" localSheetId="7" hidden="1">SEU Driver #REF!</definedName>
    <definedName name="BExGM1OUGUFAEN5JAJ448R6L0DC9" hidden="1">SEU Driver #REF!</definedName>
    <definedName name="BExGM4OR6LGJ4FDHDF9B4FQLO5VG" localSheetId="11" hidden="1">#REF!</definedName>
    <definedName name="BExGM4OR6LGJ4FDHDF9B4FQLO5VG" hidden="1">#REF!</definedName>
    <definedName name="BExGMMO4PGKI0FCLLW0Y83EE49RL" localSheetId="11" hidden="1">Addn #REF!</definedName>
    <definedName name="BExGMMO4PGKI0FCLLW0Y83EE49RL" localSheetId="7" hidden="1">Addn #REF!</definedName>
    <definedName name="BExGMMO4PGKI0FCLLW0Y83EE49RL" hidden="1">Addn #REF!</definedName>
    <definedName name="BExGMTESDL71HXFF5HGI2UNODRJZ" localSheetId="11" hidden="1">SEU Driver by Func #REF!</definedName>
    <definedName name="BExGMTESDL71HXFF5HGI2UNODRJZ" localSheetId="7" hidden="1">SEU Driver by Func #REF!</definedName>
    <definedName name="BExGMTESDL71HXFF5HGI2UNODRJZ" hidden="1">SEU Driver by Func #REF!</definedName>
    <definedName name="BExGMVYK8MOJBCT6MO7TFJCQWCB4" localSheetId="11" hidden="1">Addn #REF!</definedName>
    <definedName name="BExGMVYK8MOJBCT6MO7TFJCQWCB4" localSheetId="7" hidden="1">Addn #REF!</definedName>
    <definedName name="BExGMVYK8MOJBCT6MO7TFJCQWCB4" hidden="1">Addn #REF!</definedName>
    <definedName name="BExGNLVTUF1UPFTN1H04SGPNRF7J" localSheetId="11" hidden="1">Functional #REF!</definedName>
    <definedName name="BExGNLVTUF1UPFTN1H04SGPNRF7J" localSheetId="7" hidden="1">Functional #REF!</definedName>
    <definedName name="BExGNLVTUF1UPFTN1H04SGPNRF7J" hidden="1">Functional #REF!</definedName>
    <definedName name="BExGNW803QVDQPUE9JUS0V7PM9XV" localSheetId="11" hidden="1">Addn #REF!</definedName>
    <definedName name="BExGNW803QVDQPUE9JUS0V7PM9XV" localSheetId="7" hidden="1">Addn #REF!</definedName>
    <definedName name="BExGNW803QVDQPUE9JUS0V7PM9XV" hidden="1">Addn #REF!</definedName>
    <definedName name="BExGO39MU9M3YRTE728WTLYISKF8" localSheetId="11" hidden="1">Addn #REF!</definedName>
    <definedName name="BExGO39MU9M3YRTE728WTLYISKF8" localSheetId="7" hidden="1">Addn #REF!</definedName>
    <definedName name="BExGO39MU9M3YRTE728WTLYISKF8" hidden="1">Addn #REF!</definedName>
    <definedName name="BExGO9V0UPC4EUV2KNMCLR1LECQ7" localSheetId="11" hidden="1">Addn #REF!</definedName>
    <definedName name="BExGO9V0UPC4EUV2KNMCLR1LECQ7" localSheetId="7" hidden="1">Addn #REF!</definedName>
    <definedName name="BExGO9V0UPC4EUV2KNMCLR1LECQ7" hidden="1">Addn #REF!</definedName>
    <definedName name="BExGOBCYYQ32Y05966JGP890LR5P" localSheetId="11" hidden="1">Financial &amp; Non-#REF!</definedName>
    <definedName name="BExGOBCYYQ32Y05966JGP890LR5P" localSheetId="7" hidden="1">Financial &amp; Non-#REF!</definedName>
    <definedName name="BExGOBCYYQ32Y05966JGP890LR5P" hidden="1">Financial &amp; Non-#REF!</definedName>
    <definedName name="BExGPJ9JSSVOEMUU1M5YPEVFX4NG" localSheetId="11" hidden="1">SEU Driver by Func #REF!</definedName>
    <definedName name="BExGPJ9JSSVOEMUU1M5YPEVFX4NG" localSheetId="7" hidden="1">SEU Driver by Func #REF!</definedName>
    <definedName name="BExGPJ9JSSVOEMUU1M5YPEVFX4NG" hidden="1">SEU Driver by Func #REF!</definedName>
    <definedName name="BExGPYEBZP2PJXBPRNVLPF811HK5" localSheetId="11" hidden="1">Addn #REF!</definedName>
    <definedName name="BExGPYEBZP2PJXBPRNVLPF811HK5" localSheetId="7" hidden="1">Addn #REF!</definedName>
    <definedName name="BExGPYEBZP2PJXBPRNVLPF811HK5" hidden="1">Addn #REF!</definedName>
    <definedName name="BExGQ6SGHLX1UM9L4HFT426AGHTJ" localSheetId="11" hidden="1">#REF!</definedName>
    <definedName name="BExGQ6SGHLX1UM9L4HFT426AGHTJ" hidden="1">#REF!</definedName>
    <definedName name="BExGQOMI69EAM2G0OO7JQ9QWBGHF" localSheetId="11" hidden="1">SCG Func #REF!</definedName>
    <definedName name="BExGQOMI69EAM2G0OO7JQ9QWBGHF" localSheetId="7" hidden="1">SCG Func #REF!</definedName>
    <definedName name="BExGQOMI69EAM2G0OO7JQ9QWBGHF" hidden="1">SCG Func #REF!</definedName>
    <definedName name="BExGQXM28CAHL5P2JT4MT12AXVKQ" localSheetId="11" hidden="1">Functional #REF!</definedName>
    <definedName name="BExGQXM28CAHL5P2JT4MT12AXVKQ" localSheetId="7" hidden="1">Functional #REF!</definedName>
    <definedName name="BExGQXM28CAHL5P2JT4MT12AXVKQ" hidden="1">Functional #REF!</definedName>
    <definedName name="BExGR05TTS4EEK6FJB4Z1XNCU2IL" localSheetId="11" hidden="1">#REF!</definedName>
    <definedName name="BExGR05TTS4EEK6FJB4Z1XNCU2IL" hidden="1">#REF!</definedName>
    <definedName name="BExGR2PH07U3CUHH1SJI9MSVTF4X" localSheetId="11" hidden="1">[0]!SDGE Func #REF!</definedName>
    <definedName name="BExGR2PH07U3CUHH1SJI9MSVTF4X" localSheetId="7" hidden="1">[0]!SDGE Func #REF!</definedName>
    <definedName name="BExGR2PH07U3CUHH1SJI9MSVTF4X" hidden="1">[0]!SDGE Func #REF!</definedName>
    <definedName name="BExGRCLIZJ7923TN9WTU4JZQTJYD" localSheetId="11" hidden="1">SEU Driver #REF!</definedName>
    <definedName name="BExGRCLIZJ7923TN9WTU4JZQTJYD" localSheetId="7" hidden="1">SEU Driver #REF!</definedName>
    <definedName name="BExGRCLIZJ7923TN9WTU4JZQTJYD" hidden="1">SEU Driver #REF!</definedName>
    <definedName name="BExGRNOQ1INB98JYFD7QR60QU8J0" localSheetId="11" hidden="1">Addn #REF!</definedName>
    <definedName name="BExGRNOQ1INB98JYFD7QR60QU8J0" localSheetId="7" hidden="1">Addn #REF!</definedName>
    <definedName name="BExGRNOQ1INB98JYFD7QR60QU8J0" hidden="1">Addn #REF!</definedName>
    <definedName name="BExGROABY17NJ0W01ONPLDSLT7KW" localSheetId="11" hidden="1">Addn #REF!</definedName>
    <definedName name="BExGROABY17NJ0W01ONPLDSLT7KW" localSheetId="7" hidden="1">Addn #REF!</definedName>
    <definedName name="BExGROABY17NJ0W01ONPLDSLT7KW" hidden="1">Addn #REF!</definedName>
    <definedName name="BExGRTDQRTVRLDLDG9M3OT7SCRYO" localSheetId="11" hidden="1">#REF!</definedName>
    <definedName name="BExGRTDQRTVRLDLDG9M3OT7SCRYO" hidden="1">#REF!</definedName>
    <definedName name="BExGS1H2LMB6GNAYU1SO8C2A7ZCY" localSheetId="11" hidden="1">#REF!</definedName>
    <definedName name="BExGS1H2LMB6GNAYU1SO8C2A7ZCY" hidden="1">#REF!</definedName>
    <definedName name="BExGSET422SC76HGF6BD7D0Y4AJ7" localSheetId="11" hidden="1">SEU Driver by Func #REF!</definedName>
    <definedName name="BExGSET422SC76HGF6BD7D0Y4AJ7" localSheetId="7" hidden="1">SEU Driver by Func #REF!</definedName>
    <definedName name="BExGSET422SC76HGF6BD7D0Y4AJ7" hidden="1">SEU Driver by Func #REF!</definedName>
    <definedName name="BExGSJLREUNQM8QN7XF7ULBE3ABJ" localSheetId="11" hidden="1">Functional #REF!</definedName>
    <definedName name="BExGSJLREUNQM8QN7XF7ULBE3ABJ" localSheetId="7" hidden="1">Functional #REF!</definedName>
    <definedName name="BExGSJLREUNQM8QN7XF7ULBE3ABJ" hidden="1">Functional #REF!</definedName>
    <definedName name="BExGSRP2RCVSVBEI53K7SAI5Q9PI" localSheetId="11" hidden="1">SCG Func #REF!</definedName>
    <definedName name="BExGSRP2RCVSVBEI53K7SAI5Q9PI" localSheetId="7" hidden="1">SCG Func #REF!</definedName>
    <definedName name="BExGSRP2RCVSVBEI53K7SAI5Q9PI" hidden="1">SCG Func #REF!</definedName>
    <definedName name="BExGSU3EO2DALPTV06MEXU0DGFQC" localSheetId="11" hidden="1">SEU Func #REF!</definedName>
    <definedName name="BExGSU3EO2DALPTV06MEXU0DGFQC" localSheetId="7" hidden="1">SEU Func #REF!</definedName>
    <definedName name="BExGSU3EO2DALPTV06MEXU0DGFQC" hidden="1">SEU Func #REF!</definedName>
    <definedName name="BExGT9TRBEXEWQ0B9KXJX7Z5UJRY" localSheetId="11" hidden="1">Financial &amp; Non-#REF!</definedName>
    <definedName name="BExGT9TRBEXEWQ0B9KXJX7Z5UJRY" localSheetId="7" hidden="1">Financial &amp; Non-#REF!</definedName>
    <definedName name="BExGT9TRBEXEWQ0B9KXJX7Z5UJRY" hidden="1">Financial &amp; Non-#REF!</definedName>
    <definedName name="BExGTBMJUADXPOUCEYU665THGQO2" localSheetId="11" hidden="1">Functional #REF!</definedName>
    <definedName name="BExGTBMJUADXPOUCEYU665THGQO2" localSheetId="7" hidden="1">Functional #REF!</definedName>
    <definedName name="BExGTBMJUADXPOUCEYU665THGQO2" hidden="1">Functional #REF!</definedName>
    <definedName name="BExGTIITSO78YF6RR73QHWEYK87U" localSheetId="11" hidden="1">Addn #REF!</definedName>
    <definedName name="BExGTIITSO78YF6RR73QHWEYK87U" localSheetId="7" hidden="1">Addn #REF!</definedName>
    <definedName name="BExGTIITSO78YF6RR73QHWEYK87U" hidden="1">Addn #REF!</definedName>
    <definedName name="BExGUAOWJHFLPH9QVH93IOYVKOMO" localSheetId="11" hidden="1">[0]!SDGE Func #REF!</definedName>
    <definedName name="BExGUAOWJHFLPH9QVH93IOYVKOMO" localSheetId="7" hidden="1">[0]!SDGE Func #REF!</definedName>
    <definedName name="BExGUAOWJHFLPH9QVH93IOYVKOMO" hidden="1">[0]!SDGE Func #REF!</definedName>
    <definedName name="BExGUGJ7JW4B1Q93WL3HH2XKDWXW" localSheetId="11" hidden="1">Addn #REF!</definedName>
    <definedName name="BExGUGJ7JW4B1Q93WL3HH2XKDWXW" localSheetId="7" hidden="1">Addn #REF!</definedName>
    <definedName name="BExGUGJ7JW4B1Q93WL3HH2XKDWXW" hidden="1">Addn #REF!</definedName>
    <definedName name="BExGUOBXX25SLEUMAHTMBBD37IF8" localSheetId="11" hidden="1">SCG Func #REF!</definedName>
    <definedName name="BExGUOBXX25SLEUMAHTMBBD37IF8" localSheetId="7" hidden="1">SCG Func #REF!</definedName>
    <definedName name="BExGUOBXX25SLEUMAHTMBBD37IF8" hidden="1">SCG Func #REF!</definedName>
    <definedName name="BExGV83UEDIYPPYAFYK850MTRA20" localSheetId="11" hidden="1">#REF!</definedName>
    <definedName name="BExGV83UEDIYPPYAFYK850MTRA20" hidden="1">#REF!</definedName>
    <definedName name="BExGVWU3I1N98ZJLT37NV6U7MU41" localSheetId="11" hidden="1">Addn #REF!</definedName>
    <definedName name="BExGVWU3I1N98ZJLT37NV6U7MU41" localSheetId="7" hidden="1">Addn #REF!</definedName>
    <definedName name="BExGVWU3I1N98ZJLT37NV6U7MU41" hidden="1">Addn #REF!</definedName>
    <definedName name="BExGVXVSDMTHO66SM4TYGELLKBHR" localSheetId="11" hidden="1">SCG Func #REF!</definedName>
    <definedName name="BExGVXVSDMTHO66SM4TYGELLKBHR" localSheetId="7" hidden="1">SCG Func #REF!</definedName>
    <definedName name="BExGVXVSDMTHO66SM4TYGELLKBHR" hidden="1">SCG Func #REF!</definedName>
    <definedName name="BExGW1XJNF8ZA5174XEG2T1BA0LK" localSheetId="11" hidden="1">#REF!</definedName>
    <definedName name="BExGW1XJNF8ZA5174XEG2T1BA0LK" hidden="1">#REF!</definedName>
    <definedName name="BExGX3E1UUGUNWM7H46KUNH1G7V9" localSheetId="11" hidden="1">SEU Func Area by #REF!</definedName>
    <definedName name="BExGX3E1UUGUNWM7H46KUNH1G7V9" localSheetId="7" hidden="1">SEU Func Area by #REF!</definedName>
    <definedName name="BExGX3E1UUGUNWM7H46KUNH1G7V9" hidden="1">SEU Func Area by #REF!</definedName>
    <definedName name="BExGXFDNXOOKOD5MZTQ0KVDF4N34" localSheetId="11" hidden="1">#REF!</definedName>
    <definedName name="BExGXFDNXOOKOD5MZTQ0KVDF4N34" hidden="1">#REF!</definedName>
    <definedName name="BExGXNX1TWG5GTUBXCTBTF1B4KJV" localSheetId="11" hidden="1">Financial &amp; Non-#REF!</definedName>
    <definedName name="BExGXNX1TWG5GTUBXCTBTF1B4KJV" localSheetId="7" hidden="1">Financial &amp; Non-#REF!</definedName>
    <definedName name="BExGXNX1TWG5GTUBXCTBTF1B4KJV" hidden="1">Financial &amp; Non-#REF!</definedName>
    <definedName name="BExGXQM6KA3CYNQRFGYQ73WXXG17" localSheetId="11" hidden="1">[0]!SDGE Func #REF!</definedName>
    <definedName name="BExGXQM6KA3CYNQRFGYQ73WXXG17" localSheetId="7" hidden="1">[0]!SDGE Func #REF!</definedName>
    <definedName name="BExGXQM6KA3CYNQRFGYQ73WXXG17" hidden="1">[0]!SDGE Func #REF!</definedName>
    <definedName name="BExGXX7JK0MPSZQT0YGZ8WBGKX1B" localSheetId="11" hidden="1">Addn #REF!</definedName>
    <definedName name="BExGXX7JK0MPSZQT0YGZ8WBGKX1B" localSheetId="7" hidden="1">Addn #REF!</definedName>
    <definedName name="BExGXX7JK0MPSZQT0YGZ8WBGKX1B" hidden="1">Addn #REF!</definedName>
    <definedName name="BExGY55KGVQABF1JSG4UW8ZYF0V0" localSheetId="11" hidden="1">Addn #REF!</definedName>
    <definedName name="BExGY55KGVQABF1JSG4UW8ZYF0V0" localSheetId="7" hidden="1">Addn #REF!</definedName>
    <definedName name="BExGY55KGVQABF1JSG4UW8ZYF0V0" hidden="1">Addn #REF!</definedName>
    <definedName name="BExGY7ZZ56Z6VYPBCD3UONC4EJZG" localSheetId="11" hidden="1">Functional #REF!</definedName>
    <definedName name="BExGY7ZZ56Z6VYPBCD3UONC4EJZG" localSheetId="7" hidden="1">Functional #REF!</definedName>
    <definedName name="BExGY7ZZ56Z6VYPBCD3UONC4EJZG" hidden="1">Functional #REF!</definedName>
    <definedName name="BExGY9CMOVKAA1T7PZKIYJK1B21L" localSheetId="11" hidden="1">Addn #REF!</definedName>
    <definedName name="BExGY9CMOVKAA1T7PZKIYJK1B21L" localSheetId="7" hidden="1">Addn #REF!</definedName>
    <definedName name="BExGY9CMOVKAA1T7PZKIYJK1B21L" hidden="1">Addn #REF!</definedName>
    <definedName name="BExGYKL4E6PDS7BORYW6OIYDZ08D" localSheetId="11" hidden="1">#REF!</definedName>
    <definedName name="BExGYKL4E6PDS7BORYW6OIYDZ08D" hidden="1">#REF!</definedName>
    <definedName name="BExGZANU0NKBR7BENVVONMA3G9VH" localSheetId="11" hidden="1">Functional #REF!</definedName>
    <definedName name="BExGZANU0NKBR7BENVVONMA3G9VH" localSheetId="7" hidden="1">Functional #REF!</definedName>
    <definedName name="BExGZANU0NKBR7BENVVONMA3G9VH" hidden="1">Functional #REF!</definedName>
    <definedName name="BExGZE3V7GJL3EY0JX5GX8MBWN8U" localSheetId="11" hidden="1">SEU Func Comm by #REF!</definedName>
    <definedName name="BExGZE3V7GJL3EY0JX5GX8MBWN8U" localSheetId="7" hidden="1">SEU Func Comm by #REF!</definedName>
    <definedName name="BExGZE3V7GJL3EY0JX5GX8MBWN8U" hidden="1">SEU Func Comm by #REF!</definedName>
    <definedName name="BExGZEPFQH1LIB70VVOS2H2BZGAG" localSheetId="11" hidden="1">SEU Driver #REF!</definedName>
    <definedName name="BExGZEPFQH1LIB70VVOS2H2BZGAG" localSheetId="7" hidden="1">SEU Driver #REF!</definedName>
    <definedName name="BExGZEPFQH1LIB70VVOS2H2BZGAG" hidden="1">SEU Driver #REF!</definedName>
    <definedName name="BExGZHJZPD8DKFQ3732QJAL8QVXT" localSheetId="11" hidden="1">Addn #REF!</definedName>
    <definedName name="BExGZHJZPD8DKFQ3732QJAL8QVXT" localSheetId="7" hidden="1">Addn #REF!</definedName>
    <definedName name="BExGZHJZPD8DKFQ3732QJAL8QVXT" hidden="1">Addn #REF!</definedName>
    <definedName name="BExGZJ1XKN2W09Q7JR3W6MM4STLQ" localSheetId="11" hidden="1">Financial &amp; Non-#REF!</definedName>
    <definedName name="BExGZJ1XKN2W09Q7JR3W6MM4STLQ" localSheetId="7" hidden="1">Financial &amp; Non-#REF!</definedName>
    <definedName name="BExGZJ1XKN2W09Q7JR3W6MM4STLQ" hidden="1">Financial &amp; Non-#REF!</definedName>
    <definedName name="BExGZQZS6V2URKO3EIGKOOVHUU3H" localSheetId="11" hidden="1">Addn #REF!</definedName>
    <definedName name="BExGZQZS6V2URKO3EIGKOOVHUU3H" localSheetId="7" hidden="1">Addn #REF!</definedName>
    <definedName name="BExGZQZS6V2URKO3EIGKOOVHUU3H" hidden="1">Addn #REF!</definedName>
    <definedName name="BExH0IKGVHOBJIDPCZHJ479O3SRP" localSheetId="11" hidden="1">SEU Func #REF!</definedName>
    <definedName name="BExH0IKGVHOBJIDPCZHJ479O3SRP" localSheetId="7" hidden="1">SEU Func #REF!</definedName>
    <definedName name="BExH0IKGVHOBJIDPCZHJ479O3SRP" hidden="1">SEU Func #REF!</definedName>
    <definedName name="BExH1YKD2I1DBVJNDJET8J83W122" localSheetId="11" hidden="1">[0]!SDGE Func #REF!</definedName>
    <definedName name="BExH1YKD2I1DBVJNDJET8J83W122" localSheetId="7" hidden="1">[0]!SDGE Func #REF!</definedName>
    <definedName name="BExH1YKD2I1DBVJNDJET8J83W122" hidden="1">[0]!SDGE Func #REF!</definedName>
    <definedName name="BExH2CY9K2FSWO15D9QFCTPUHA9H" localSheetId="11" hidden="1">Addn #REF!</definedName>
    <definedName name="BExH2CY9K2FSWO15D9QFCTPUHA9H" localSheetId="7" hidden="1">Addn #REF!</definedName>
    <definedName name="BExH2CY9K2FSWO15D9QFCTPUHA9H" hidden="1">Addn #REF!</definedName>
    <definedName name="BExH2D91ZFWCDB3SI5A50B000FVX" localSheetId="11" hidden="1">Addn #REF!</definedName>
    <definedName name="BExH2D91ZFWCDB3SI5A50B000FVX" localSheetId="7" hidden="1">Addn #REF!</definedName>
    <definedName name="BExH2D91ZFWCDB3SI5A50B000FVX" hidden="1">Addn #REF!</definedName>
    <definedName name="BExH2YZ94P6CDZWU4OBA137L6UHO" localSheetId="11" hidden="1">SEU Func #REF!</definedName>
    <definedName name="BExH2YZ94P6CDZWU4OBA137L6UHO" localSheetId="7" hidden="1">SEU Func #REF!</definedName>
    <definedName name="BExH2YZ94P6CDZWU4OBA137L6UHO" hidden="1">SEU Func #REF!</definedName>
    <definedName name="BExH3P7DTX62RPMIDHX5GI04FYKQ" localSheetId="11" hidden="1">Functional #REF!</definedName>
    <definedName name="BExH3P7DTX62RPMIDHX5GI04FYKQ" localSheetId="7" hidden="1">Functional #REF!</definedName>
    <definedName name="BExH3P7DTX62RPMIDHX5GI04FYKQ" hidden="1">Functional #REF!</definedName>
    <definedName name="BExH4ETUSFTMPBY6PV1SWMC6QX5G" localSheetId="11" hidden="1">#REF!</definedName>
    <definedName name="BExH4ETUSFTMPBY6PV1SWMC6QX5G" hidden="1">#REF!</definedName>
    <definedName name="BExIFSCMTI0FAJ8EV2XHIBYCOK6I" localSheetId="11" hidden="1">Addn #REF!</definedName>
    <definedName name="BExIFSCMTI0FAJ8EV2XHIBYCOK6I" localSheetId="7" hidden="1">Addn #REF!</definedName>
    <definedName name="BExIFSCMTI0FAJ8EV2XHIBYCOK6I" hidden="1">Addn #REF!</definedName>
    <definedName name="BExIH2T1CRIPNN2YFR7GOWLYEA52" localSheetId="11" hidden="1">SCG Func #REF!</definedName>
    <definedName name="BExIH2T1CRIPNN2YFR7GOWLYEA52" localSheetId="7" hidden="1">SCG Func #REF!</definedName>
    <definedName name="BExIH2T1CRIPNN2YFR7GOWLYEA52" hidden="1">SCG Func #REF!</definedName>
    <definedName name="BExIH2T1IY9JQEUFBZ4JLOJV0TG5" localSheetId="11" hidden="1">Functional #REF!</definedName>
    <definedName name="BExIH2T1IY9JQEUFBZ4JLOJV0TG5" localSheetId="7" hidden="1">Functional #REF!</definedName>
    <definedName name="BExIH2T1IY9JQEUFBZ4JLOJV0TG5" hidden="1">Functional #REF!</definedName>
    <definedName name="BExIHGAIUBSYBR9A804NA3TRM4S8" localSheetId="11" hidden="1">#REF!</definedName>
    <definedName name="BExIHGAIUBSYBR9A804NA3TRM4S8" hidden="1">#REF!</definedName>
    <definedName name="BExIHZRVCSHLCGDXWK8U6MU55AB7" localSheetId="11" hidden="1">SEU Func #REF!</definedName>
    <definedName name="BExIHZRVCSHLCGDXWK8U6MU55AB7" localSheetId="7" hidden="1">SEU Func #REF!</definedName>
    <definedName name="BExIHZRVCSHLCGDXWK8U6MU55AB7" hidden="1">SEU Func #REF!</definedName>
    <definedName name="BExII4VA48OXWGVJF9IBSMUY9V98" localSheetId="11" hidden="1">Functional #REF!</definedName>
    <definedName name="BExII4VA48OXWGVJF9IBSMUY9V98" localSheetId="7" hidden="1">Functional #REF!</definedName>
    <definedName name="BExII4VA48OXWGVJF9IBSMUY9V98" hidden="1">Functional #REF!</definedName>
    <definedName name="BExII7EXHAHJM240CRUWBO9962O7" localSheetId="11" hidden="1">Addn #REF!</definedName>
    <definedName name="BExII7EXHAHJM240CRUWBO9962O7" localSheetId="7" hidden="1">Addn #REF!</definedName>
    <definedName name="BExII7EXHAHJM240CRUWBO9962O7" hidden="1">Addn #REF!</definedName>
    <definedName name="BExIITW628XK67X2U1OPK4J84ZEV" localSheetId="11" hidden="1">#REF!</definedName>
    <definedName name="BExIITW628XK67X2U1OPK4J84ZEV" hidden="1">#REF!</definedName>
    <definedName name="BExIJ7DPBEAMQ0MSR84W0UBZWEGS" localSheetId="11" hidden="1">SEU Func #REF!</definedName>
    <definedName name="BExIJ7DPBEAMQ0MSR84W0UBZWEGS" localSheetId="7" hidden="1">SEU Func #REF!</definedName>
    <definedName name="BExIJ7DPBEAMQ0MSR84W0UBZWEGS" hidden="1">SEU Func #REF!</definedName>
    <definedName name="BExIJA84K6XVD5SKJPK4SV2P73TB" localSheetId="11" hidden="1">#REF!</definedName>
    <definedName name="BExIJA84K6XVD5SKJPK4SV2P73TB" hidden="1">#REF!</definedName>
    <definedName name="BExIJNPMVEY41OWJGVYMC94PWIYE" localSheetId="11" hidden="1">Addn #REF!</definedName>
    <definedName name="BExIJNPMVEY41OWJGVYMC94PWIYE" localSheetId="7" hidden="1">Addn #REF!</definedName>
    <definedName name="BExIJNPMVEY41OWJGVYMC94PWIYE" hidden="1">Addn #REF!</definedName>
    <definedName name="BExIJPIDP9JV8OJLIDAYGPANDFSY" localSheetId="11" hidden="1">Financial &amp; Non-#REF!</definedName>
    <definedName name="BExIJPIDP9JV8OJLIDAYGPANDFSY" localSheetId="7" hidden="1">Financial &amp; Non-#REF!</definedName>
    <definedName name="BExIJPIDP9JV8OJLIDAYGPANDFSY" hidden="1">Financial &amp; Non-#REF!</definedName>
    <definedName name="BExIJPNPAAVDZH0GGK1FKGQPZZSM" localSheetId="11" hidden="1">#REF!</definedName>
    <definedName name="BExIJPNPAAVDZH0GGK1FKGQPZZSM" hidden="1">#REF!</definedName>
    <definedName name="BExIK1HYH5WNNXHXQ1OWPYCTHU72" localSheetId="11" hidden="1">Addn #REF!</definedName>
    <definedName name="BExIK1HYH5WNNXHXQ1OWPYCTHU72" localSheetId="7" hidden="1">Addn #REF!</definedName>
    <definedName name="BExIK1HYH5WNNXHXQ1OWPYCTHU72" hidden="1">Addn #REF!</definedName>
    <definedName name="BExIKEZJKO4ZEDFGQII0YK1U11JZ" localSheetId="11" hidden="1">#REF!</definedName>
    <definedName name="BExIKEZJKO4ZEDFGQII0YK1U11JZ" hidden="1">#REF!</definedName>
    <definedName name="BExIKRKOIS45NJ5YKIDVWPQOYOL9" localSheetId="11" hidden="1">Addn #REF!</definedName>
    <definedName name="BExIKRKOIS45NJ5YKIDVWPQOYOL9" localSheetId="7" hidden="1">Addn #REF!</definedName>
    <definedName name="BExIKRKOIS45NJ5YKIDVWPQOYOL9" hidden="1">Addn #REF!</definedName>
    <definedName name="BExIL4B5GFRFNQH8Q8AMHVEHCUZO" localSheetId="11" hidden="1">Functional #REF!</definedName>
    <definedName name="BExIL4B5GFRFNQH8Q8AMHVEHCUZO" localSheetId="7" hidden="1">Functional #REF!</definedName>
    <definedName name="BExIL4B5GFRFNQH8Q8AMHVEHCUZO" hidden="1">Functional #REF!</definedName>
    <definedName name="BExIL4GLR59EU0W87F88F2QG1Z8O" localSheetId="11" hidden="1">#REF!</definedName>
    <definedName name="BExIL4GLR59EU0W87F88F2QG1Z8O" hidden="1">#REF!</definedName>
    <definedName name="BExILAR1ZPEWM5YR24H92C0JDRRN" localSheetId="11" hidden="1">Addn #REF!</definedName>
    <definedName name="BExILAR1ZPEWM5YR24H92C0JDRRN" localSheetId="7" hidden="1">Addn #REF!</definedName>
    <definedName name="BExILAR1ZPEWM5YR24H92C0JDRRN" hidden="1">Addn #REF!</definedName>
    <definedName name="BExILDATS6PRT5N7FTAWPKOBH5B7" localSheetId="11" hidden="1">#REF!</definedName>
    <definedName name="BExILDATS6PRT5N7FTAWPKOBH5B7" hidden="1">#REF!</definedName>
    <definedName name="BExILWHDUF5X53U4Q4U0I1JKVVE5" localSheetId="11" hidden="1">Functional #REF!</definedName>
    <definedName name="BExILWHDUF5X53U4Q4U0I1JKVVE5" localSheetId="7" hidden="1">Functional #REF!</definedName>
    <definedName name="BExILWHDUF5X53U4Q4U0I1JKVVE5" hidden="1">Functional #REF!</definedName>
    <definedName name="BExIM4VIKFX1GI2KS4JBBQD4OZC4" localSheetId="11" hidden="1">Addn #REF!</definedName>
    <definedName name="BExIM4VIKFX1GI2KS4JBBQD4OZC4" localSheetId="7" hidden="1">Addn #REF!</definedName>
    <definedName name="BExIM4VIKFX1GI2KS4JBBQD4OZC4" hidden="1">Addn #REF!</definedName>
    <definedName name="BExIMC2EV8MZFYH202AYX95VN5T4" localSheetId="11" hidden="1">Functional #REF!</definedName>
    <definedName name="BExIMC2EV8MZFYH202AYX95VN5T4" localSheetId="7" hidden="1">Functional #REF!</definedName>
    <definedName name="BExIMC2EV8MZFYH202AYX95VN5T4" hidden="1">Functional #REF!</definedName>
    <definedName name="BExIMQ5KZ1K5TTI03C4VA04B2U57" localSheetId="11" hidden="1">Functional #REF!</definedName>
    <definedName name="BExIMQ5KZ1K5TTI03C4VA04B2U57" localSheetId="7" hidden="1">Functional #REF!</definedName>
    <definedName name="BExIMQ5KZ1K5TTI03C4VA04B2U57" hidden="1">Functional #REF!</definedName>
    <definedName name="BExIN13AVDPXLS4PF4Z9M9G1Z76E" localSheetId="11" hidden="1">SEU Func #REF!</definedName>
    <definedName name="BExIN13AVDPXLS4PF4Z9M9G1Z76E" localSheetId="7" hidden="1">SEU Func #REF!</definedName>
    <definedName name="BExIN13AVDPXLS4PF4Z9M9G1Z76E" hidden="1">SEU Func #REF!</definedName>
    <definedName name="BExIND86ZS4TEVYV6ZK18DKTBFIO" localSheetId="11" hidden="1">SEU Driver by Func #REF!</definedName>
    <definedName name="BExIND86ZS4TEVYV6ZK18DKTBFIO" localSheetId="7" hidden="1">SEU Driver by Func #REF!</definedName>
    <definedName name="BExIND86ZS4TEVYV6ZK18DKTBFIO" hidden="1">SEU Driver by Func #REF!</definedName>
    <definedName name="BExIO8P4YOIMV1JAWVAZ4DO6021M" localSheetId="11" hidden="1">Addn #REF!</definedName>
    <definedName name="BExIO8P4YOIMV1JAWVAZ4DO6021M" localSheetId="7" hidden="1">Addn #REF!</definedName>
    <definedName name="BExIO8P4YOIMV1JAWVAZ4DO6021M" hidden="1">Addn #REF!</definedName>
    <definedName name="BExIP5D60RQDO1HRB19L6DCT83H4" localSheetId="11" hidden="1">Addn #REF!</definedName>
    <definedName name="BExIP5D60RQDO1HRB19L6DCT83H4" localSheetId="7" hidden="1">Addn #REF!</definedName>
    <definedName name="BExIP5D60RQDO1HRB19L6DCT83H4" hidden="1">Addn #REF!</definedName>
    <definedName name="BExIPBNM3CSLE9YV7LOT0R11MJBI" localSheetId="11" hidden="1">Addn #REF!</definedName>
    <definedName name="BExIPBNM3CSLE9YV7LOT0R11MJBI" localSheetId="7" hidden="1">Addn #REF!</definedName>
    <definedName name="BExIPBNM3CSLE9YV7LOT0R11MJBI" hidden="1">Addn #REF!</definedName>
    <definedName name="BExIQ92Q0519J5MJF4MW49ZAAUV6" localSheetId="11" hidden="1">SCG Func #REF!</definedName>
    <definedName name="BExIQ92Q0519J5MJF4MW49ZAAUV6" localSheetId="7" hidden="1">SCG Func #REF!</definedName>
    <definedName name="BExIQ92Q0519J5MJF4MW49ZAAUV6" hidden="1">SCG Func #REF!</definedName>
    <definedName name="BExIQEM98FHB6XHBDY1JFPRGK4MD" localSheetId="11" hidden="1">Addn #REF!</definedName>
    <definedName name="BExIQEM98FHB6XHBDY1JFPRGK4MD" localSheetId="7" hidden="1">Addn #REF!</definedName>
    <definedName name="BExIQEM98FHB6XHBDY1JFPRGK4MD" hidden="1">Addn #REF!</definedName>
    <definedName name="BExIQK0GFOIXW53793KMLA7DSQWI" localSheetId="11" hidden="1">Addn #REF!</definedName>
    <definedName name="BExIQK0GFOIXW53793KMLA7DSQWI" localSheetId="7" hidden="1">Addn #REF!</definedName>
    <definedName name="BExIQK0GFOIXW53793KMLA7DSQWI" hidden="1">Addn #REF!</definedName>
    <definedName name="BExIQS98Y1Q64V6T2E9KQVFOKVI8" localSheetId="11" hidden="1">Addn #REF!</definedName>
    <definedName name="BExIQS98Y1Q64V6T2E9KQVFOKVI8" localSheetId="7" hidden="1">Addn #REF!</definedName>
    <definedName name="BExIQS98Y1Q64V6T2E9KQVFOKVI8" hidden="1">Addn #REF!</definedName>
    <definedName name="BExIQTG93KR7ME8UBCBGVA6APZ6M" localSheetId="11" hidden="1">SEU Driver by Func #REF!</definedName>
    <definedName name="BExIQTG93KR7ME8UBCBGVA6APZ6M" localSheetId="7" hidden="1">SEU Driver by Func #REF!</definedName>
    <definedName name="BExIQTG93KR7ME8UBCBGVA6APZ6M" hidden="1">SEU Driver by Func #REF!</definedName>
    <definedName name="BExIR9SCR713IFP0WZBGWVXN92JA" localSheetId="11" hidden="1">SEU Func #REF!</definedName>
    <definedName name="BExIR9SCR713IFP0WZBGWVXN92JA" localSheetId="7" hidden="1">SEU Func #REF!</definedName>
    <definedName name="BExIR9SCR713IFP0WZBGWVXN92JA" hidden="1">SEU Func #REF!</definedName>
    <definedName name="BExIRG2YB6U8XHVW0HAGK8L4KEYV" localSheetId="11" hidden="1">Addn #REF!</definedName>
    <definedName name="BExIRG2YB6U8XHVW0HAGK8L4KEYV" localSheetId="7" hidden="1">Addn #REF!</definedName>
    <definedName name="BExIRG2YB6U8XHVW0HAGK8L4KEYV" hidden="1">Addn #REF!</definedName>
    <definedName name="BExIRL0WRAH90TEKQ2PU8MXBVPBM" localSheetId="11" hidden="1">#REF!</definedName>
    <definedName name="BExIRL0WRAH90TEKQ2PU8MXBVPBM" hidden="1">#REF!</definedName>
    <definedName name="BExIRNVGNU73CEF6ALOGYUNOW0U7" localSheetId="11" hidden="1">SCG Func #REF!</definedName>
    <definedName name="BExIRNVGNU73CEF6ALOGYUNOW0U7" localSheetId="7" hidden="1">SCG Func #REF!</definedName>
    <definedName name="BExIRNVGNU73CEF6ALOGYUNOW0U7" hidden="1">SCG Func #REF!</definedName>
    <definedName name="BExIRVO0QSGCASW0AWUQM10DO92I" localSheetId="11" hidden="1">Addn #REF!</definedName>
    <definedName name="BExIRVO0QSGCASW0AWUQM10DO92I" localSheetId="7" hidden="1">Addn #REF!</definedName>
    <definedName name="BExIRVO0QSGCASW0AWUQM10DO92I" hidden="1">Addn #REF!</definedName>
    <definedName name="BExIS0WSQ5Z8QJQFTZYMXQZN5YCN" localSheetId="11" hidden="1">SEU Driver by Func #REF!</definedName>
    <definedName name="BExIS0WSQ5Z8QJQFTZYMXQZN5YCN" localSheetId="7" hidden="1">SEU Driver by Func #REF!</definedName>
    <definedName name="BExIS0WSQ5Z8QJQFTZYMXQZN5YCN" hidden="1">SEU Driver by Func #REF!</definedName>
    <definedName name="BExIS4YIQALZA992UXXBU4JDFBGM" localSheetId="11" hidden="1">Addn #REF!</definedName>
    <definedName name="BExIS4YIQALZA992UXXBU4JDFBGM" localSheetId="7" hidden="1">Addn #REF!</definedName>
    <definedName name="BExIS4YIQALZA992UXXBU4JDFBGM" hidden="1">Addn #REF!</definedName>
    <definedName name="BExISG72A6BHVE3NBQVTYPSLT7KB" localSheetId="11" hidden="1">Addn #REF!</definedName>
    <definedName name="BExISG72A6BHVE3NBQVTYPSLT7KB" localSheetId="7" hidden="1">Addn #REF!</definedName>
    <definedName name="BExISG72A6BHVE3NBQVTYPSLT7KB" hidden="1">Addn #REF!</definedName>
    <definedName name="BExITABBUGATHQ5Y5MAOQP5SH17Q" localSheetId="11" hidden="1">SEU Func #REF!</definedName>
    <definedName name="BExITABBUGATHQ5Y5MAOQP5SH17Q" localSheetId="7" hidden="1">SEU Func #REF!</definedName>
    <definedName name="BExITABBUGATHQ5Y5MAOQP5SH17Q" hidden="1">SEU Func #REF!</definedName>
    <definedName name="BExITARJVCVQ5G6KQDP88RC6QHCY" localSheetId="11" hidden="1">SEU Driver by Func #REF!</definedName>
    <definedName name="BExITARJVCVQ5G6KQDP88RC6QHCY" localSheetId="7" hidden="1">SEU Driver by Func #REF!</definedName>
    <definedName name="BExITARJVCVQ5G6KQDP88RC6QHCY" hidden="1">SEU Driver by Func #REF!</definedName>
    <definedName name="BExITBIGWP0MJPJSN8IZU3RMEAWJ" localSheetId="11" hidden="1">Addn #REF!</definedName>
    <definedName name="BExITBIGWP0MJPJSN8IZU3RMEAWJ" localSheetId="7" hidden="1">Addn #REF!</definedName>
    <definedName name="BExITBIGWP0MJPJSN8IZU3RMEAWJ" hidden="1">Addn #REF!</definedName>
    <definedName name="BExITOP7O4BSUW087EKMYLKB4UXR" localSheetId="11" hidden="1">Addn #REF!</definedName>
    <definedName name="BExITOP7O4BSUW087EKMYLKB4UXR" localSheetId="7" hidden="1">Addn #REF!</definedName>
    <definedName name="BExITOP7O4BSUW087EKMYLKB4UXR" hidden="1">Addn #REF!</definedName>
    <definedName name="BExIUBXHE3WUI9QDGCGHET2XGDAL" localSheetId="11" hidden="1">Addn #REF!</definedName>
    <definedName name="BExIUBXHE3WUI9QDGCGHET2XGDAL" localSheetId="7" hidden="1">Addn #REF!</definedName>
    <definedName name="BExIUBXHE3WUI9QDGCGHET2XGDAL" hidden="1">Addn #REF!</definedName>
    <definedName name="BExIV8QOQ84LJ5PXUX5MI80QGD5Q" localSheetId="11" hidden="1">SEU Driver #REF!</definedName>
    <definedName name="BExIV8QOQ84LJ5PXUX5MI80QGD5Q" localSheetId="7" hidden="1">SEU Driver #REF!</definedName>
    <definedName name="BExIV8QOQ84LJ5PXUX5MI80QGD5Q" hidden="1">SEU Driver #REF!</definedName>
    <definedName name="BExIW726IGZYRA6TJ5ZLKE7ABQG8" localSheetId="11" hidden="1">Addn #REF!</definedName>
    <definedName name="BExIW726IGZYRA6TJ5ZLKE7ABQG8" localSheetId="7" hidden="1">Addn #REF!</definedName>
    <definedName name="BExIW726IGZYRA6TJ5ZLKE7ABQG8" hidden="1">Addn #REF!</definedName>
    <definedName name="BExIWEJX25D5FZQI9Z7LS76QACOK" localSheetId="11" hidden="1">SEU Func #REF!</definedName>
    <definedName name="BExIWEJX25D5FZQI9Z7LS76QACOK" localSheetId="7" hidden="1">SEU Func #REF!</definedName>
    <definedName name="BExIWEJX25D5FZQI9Z7LS76QACOK" hidden="1">SEU Func #REF!</definedName>
    <definedName name="BExIWX4QUS8GZI89PS41C2PO12UH" localSheetId="11" hidden="1">#REF!</definedName>
    <definedName name="BExIWX4QUS8GZI89PS41C2PO12UH" hidden="1">#REF!</definedName>
    <definedName name="BExIXEYRZT15Z6D54TJWMF3SWCQP" localSheetId="11" hidden="1">SEU Driver #REF!</definedName>
    <definedName name="BExIXEYRZT15Z6D54TJWMF3SWCQP" localSheetId="7" hidden="1">SEU Driver #REF!</definedName>
    <definedName name="BExIXEYRZT15Z6D54TJWMF3SWCQP" hidden="1">SEU Driver #REF!</definedName>
    <definedName name="BExIXNCWXXNR81ZIR70WT7ST77V6" localSheetId="11" hidden="1">#REF!</definedName>
    <definedName name="BExIXNCWXXNR81ZIR70WT7ST77V6" hidden="1">#REF!</definedName>
    <definedName name="BExIXR95Q2IRU8YKZAQATRN0FWV6" localSheetId="11" hidden="1">Addn #REF!</definedName>
    <definedName name="BExIXR95Q2IRU8YKZAQATRN0FWV6" localSheetId="7" hidden="1">Addn #REF!</definedName>
    <definedName name="BExIXR95Q2IRU8YKZAQATRN0FWV6" hidden="1">Addn #REF!</definedName>
    <definedName name="BExIXZ1KHL3SNHLFECYBDHKZ6U46" localSheetId="11" hidden="1">Financial &amp; Non-#REF!</definedName>
    <definedName name="BExIXZ1KHL3SNHLFECYBDHKZ6U46" localSheetId="7" hidden="1">Financial &amp; Non-#REF!</definedName>
    <definedName name="BExIXZ1KHL3SNHLFECYBDHKZ6U46" hidden="1">Financial &amp; Non-#REF!</definedName>
    <definedName name="BExIXZXWB0BZMJ1121LAL9FZAMPY" localSheetId="11" hidden="1">#REF!</definedName>
    <definedName name="BExIXZXWB0BZMJ1121LAL9FZAMPY" hidden="1">#REF!</definedName>
    <definedName name="BExIXZY37U9ICT1J1TGVVPDR0J6T" localSheetId="11" hidden="1">Addn #REF!</definedName>
    <definedName name="BExIXZY37U9ICT1J1TGVVPDR0J6T" localSheetId="7" hidden="1">Addn #REF!</definedName>
    <definedName name="BExIXZY37U9ICT1J1TGVVPDR0J6T" hidden="1">Addn #REF!</definedName>
    <definedName name="BExIYBS6OBX000CKF26KUVT6PKXL" localSheetId="11" hidden="1">[0]!SDGE Func #REF!</definedName>
    <definedName name="BExIYBS6OBX000CKF26KUVT6PKXL" localSheetId="7" hidden="1">[0]!SDGE Func #REF!</definedName>
    <definedName name="BExIYBS6OBX000CKF26KUVT6PKXL" hidden="1">[0]!SDGE Func #REF!</definedName>
    <definedName name="BExIYHH6IUOGFPR0AUG0J2X3E6P1" localSheetId="11" hidden="1">SEU Func #REF!</definedName>
    <definedName name="BExIYHH6IUOGFPR0AUG0J2X3E6P1" localSheetId="7" hidden="1">SEU Func #REF!</definedName>
    <definedName name="BExIYHH6IUOGFPR0AUG0J2X3E6P1" hidden="1">SEU Func #REF!</definedName>
    <definedName name="BExIZ6STDECZVLI5IBZWNWSATJ4K" localSheetId="11" hidden="1">#REF!</definedName>
    <definedName name="BExIZ6STDECZVLI5IBZWNWSATJ4K" hidden="1">#REF!</definedName>
    <definedName name="BExIZ7954XTG6TZNHLKX4KDKM9AL" localSheetId="11" hidden="1">[0]!SDGE Func #REF!</definedName>
    <definedName name="BExIZ7954XTG6TZNHLKX4KDKM9AL" localSheetId="7" hidden="1">[0]!SDGE Func #REF!</definedName>
    <definedName name="BExIZ7954XTG6TZNHLKX4KDKM9AL" hidden="1">[0]!SDGE Func #REF!</definedName>
    <definedName name="BExIZL6QTBF2FNZRHMADQY6XGJNX" localSheetId="11" hidden="1">[0]!SDGE Func #REF!</definedName>
    <definedName name="BExIZL6QTBF2FNZRHMADQY6XGJNX" localSheetId="7" hidden="1">[0]!SDGE Func #REF!</definedName>
    <definedName name="BExIZL6QTBF2FNZRHMADQY6XGJNX" hidden="1">[0]!SDGE Func #REF!</definedName>
    <definedName name="BExJ0K955EICJ1YH4ZJN1EIAPCZU" localSheetId="11" hidden="1">#REF!</definedName>
    <definedName name="BExJ0K955EICJ1YH4ZJN1EIAPCZU" hidden="1">#REF!</definedName>
    <definedName name="BExKDX3VKK7MG2TKGKAVMP2ALL86" localSheetId="11" hidden="1">SEU Driver by Func #REF!</definedName>
    <definedName name="BExKDX3VKK7MG2TKGKAVMP2ALL86" localSheetId="7" hidden="1">SEU Driver by Func #REF!</definedName>
    <definedName name="BExKDX3VKK7MG2TKGKAVMP2ALL86" hidden="1">SEU Driver by Func #REF!</definedName>
    <definedName name="BExKESQ2K3X7U1M7WJDWS8NN1TYL" localSheetId="11" hidden="1">Addn #REF!</definedName>
    <definedName name="BExKESQ2K3X7U1M7WJDWS8NN1TYL" localSheetId="7" hidden="1">Addn #REF!</definedName>
    <definedName name="BExKESQ2K3X7U1M7WJDWS8NN1TYL" hidden="1">Addn #REF!</definedName>
    <definedName name="BExKF1KFA6ISNT7S5JBN7SJ6HN1G" localSheetId="11" hidden="1">#REF!</definedName>
    <definedName name="BExKF1KFA6ISNT7S5JBN7SJ6HN1G" hidden="1">#REF!</definedName>
    <definedName name="BExKFMZTST3O2X2Y679VNNJ5G5IT" localSheetId="11" hidden="1">Addn #REF!</definedName>
    <definedName name="BExKFMZTST3O2X2Y679VNNJ5G5IT" localSheetId="7" hidden="1">Addn #REF!</definedName>
    <definedName name="BExKFMZTST3O2X2Y679VNNJ5G5IT" hidden="1">Addn #REF!</definedName>
    <definedName name="BExKFY31TCY75OMUQNG8CGUAAIZH" localSheetId="11" hidden="1">SEU Func #REF!</definedName>
    <definedName name="BExKFY31TCY75OMUQNG8CGUAAIZH" localSheetId="7" hidden="1">SEU Func #REF!</definedName>
    <definedName name="BExKFY31TCY75OMUQNG8CGUAAIZH" hidden="1">SEU Func #REF!</definedName>
    <definedName name="BExKGB4BKOPM9LE0VKOE03YHIQQM" localSheetId="11" hidden="1">[0]!SDGE Func #REF!</definedName>
    <definedName name="BExKGB4BKOPM9LE0VKOE03YHIQQM" localSheetId="7" hidden="1">[0]!SDGE Func #REF!</definedName>
    <definedName name="BExKGB4BKOPM9LE0VKOE03YHIQQM" hidden="1">[0]!SDGE Func #REF!</definedName>
    <definedName name="BExKGK414LP3SF9H998WCWSOZ2RF" localSheetId="11" hidden="1">SEU Func Comm by #REF!</definedName>
    <definedName name="BExKGK414LP3SF9H998WCWSOZ2RF" localSheetId="7" hidden="1">SEU Func Comm by #REF!</definedName>
    <definedName name="BExKGK414LP3SF9H998WCWSOZ2RF" hidden="1">SEU Func Comm by #REF!</definedName>
    <definedName name="BExKGYCEMSXID5NF8FBMWC5E4K2K" localSheetId="11" hidden="1">SEU Func #REF!</definedName>
    <definedName name="BExKGYCEMSXID5NF8FBMWC5E4K2K" localSheetId="7" hidden="1">SEU Func #REF!</definedName>
    <definedName name="BExKGYCEMSXID5NF8FBMWC5E4K2K" hidden="1">SEU Func #REF!</definedName>
    <definedName name="BExKH58LCFIHH716PTTOB278LXGP" localSheetId="11" hidden="1">SEU Func Area by #REF!</definedName>
    <definedName name="BExKH58LCFIHH716PTTOB278LXGP" localSheetId="7" hidden="1">SEU Func Area by #REF!</definedName>
    <definedName name="BExKH58LCFIHH716PTTOB278LXGP" hidden="1">SEU Func Area by #REF!</definedName>
    <definedName name="BExKH8DY8MFUAOSM43HQ8ZLUIYDQ" localSheetId="11" hidden="1">SEU Func Comm by #REF!</definedName>
    <definedName name="BExKH8DY8MFUAOSM43HQ8ZLUIYDQ" localSheetId="7" hidden="1">SEU Func Comm by #REF!</definedName>
    <definedName name="BExKH8DY8MFUAOSM43HQ8ZLUIYDQ" hidden="1">SEU Func Comm by #REF!</definedName>
    <definedName name="BExKHZICQ1E9QB703OWB9P9TA3GE" localSheetId="11" hidden="1">#REF!</definedName>
    <definedName name="BExKHZICQ1E9QB703OWB9P9TA3GE" hidden="1">#REF!</definedName>
    <definedName name="BExKI5I5KMP8GK5LXTIJRDIZI45R" localSheetId="11" hidden="1">Financial &amp; Non-#REF!</definedName>
    <definedName name="BExKI5I5KMP8GK5LXTIJRDIZI45R" localSheetId="7" hidden="1">Financial &amp; Non-#REF!</definedName>
    <definedName name="BExKI5I5KMP8GK5LXTIJRDIZI45R" hidden="1">Financial &amp; Non-#REF!</definedName>
    <definedName name="BExKI6PB6I40BP844JARMGLG2SEB" localSheetId="11" hidden="1">SEU Func Comm by #REF!</definedName>
    <definedName name="BExKI6PB6I40BP844JARMGLG2SEB" localSheetId="7" hidden="1">SEU Func Comm by #REF!</definedName>
    <definedName name="BExKI6PB6I40BP844JARMGLG2SEB" hidden="1">SEU Func Comm by #REF!</definedName>
    <definedName name="BExKIQXJ967YLRAPFPZG794BH5FH" localSheetId="11" hidden="1">#REF!</definedName>
    <definedName name="BExKIQXJ967YLRAPFPZG794BH5FH" hidden="1">#REF!</definedName>
    <definedName name="BExKJ449OV40VVKF65OXB94QVZRT" localSheetId="11" hidden="1">[0]!SDGE Func #REF!</definedName>
    <definedName name="BExKJ449OV40VVKF65OXB94QVZRT" localSheetId="7" hidden="1">[0]!SDGE Func #REF!</definedName>
    <definedName name="BExKJ449OV40VVKF65OXB94QVZRT" hidden="1">[0]!SDGE Func #REF!</definedName>
    <definedName name="BExKJDK7IFNOH6RPBUJFQZKBG9OH" localSheetId="11" hidden="1">#REF!</definedName>
    <definedName name="BExKJDK7IFNOH6RPBUJFQZKBG9OH" hidden="1">#REF!</definedName>
    <definedName name="BExKJQWAL54M0GRP4G9LT5MZ4OMD" localSheetId="11" hidden="1">Functional #REF!</definedName>
    <definedName name="BExKJQWAL54M0GRP4G9LT5MZ4OMD" localSheetId="7" hidden="1">Functional #REF!</definedName>
    <definedName name="BExKJQWAL54M0GRP4G9LT5MZ4OMD" hidden="1">Functional #REF!</definedName>
    <definedName name="BExKJSP190NZYQ5XVLKC55XXONA5" localSheetId="11" hidden="1">Financial &amp; Non-#REF!</definedName>
    <definedName name="BExKJSP190NZYQ5XVLKC55XXONA5" localSheetId="7" hidden="1">Financial &amp; Non-#REF!</definedName>
    <definedName name="BExKJSP190NZYQ5XVLKC55XXONA5" hidden="1">Financial &amp; Non-#REF!</definedName>
    <definedName name="BExKK133OOFMQ7OWQCIX64AAKG2L" localSheetId="11" hidden="1">Functional #REF!</definedName>
    <definedName name="BExKK133OOFMQ7OWQCIX64AAKG2L" localSheetId="7" hidden="1">Functional #REF!</definedName>
    <definedName name="BExKK133OOFMQ7OWQCIX64AAKG2L" hidden="1">Functional #REF!</definedName>
    <definedName name="BExKK2VV978E5BT67CQZMWKW3LM0" localSheetId="11" hidden="1">SEU Driver #REF!</definedName>
    <definedName name="BExKK2VV978E5BT67CQZMWKW3LM0" localSheetId="7" hidden="1">SEU Driver #REF!</definedName>
    <definedName name="BExKK2VV978E5BT67CQZMWKW3LM0" hidden="1">SEU Driver #REF!</definedName>
    <definedName name="BExKKKPT0RT08PFXTO1TW4GD4O72" localSheetId="11" hidden="1">Financial &amp; Non-#REF!</definedName>
    <definedName name="BExKKKPT0RT08PFXTO1TW4GD4O72" localSheetId="7" hidden="1">Financial &amp; Non-#REF!</definedName>
    <definedName name="BExKKKPT0RT08PFXTO1TW4GD4O72" hidden="1">Financial &amp; Non-#REF!</definedName>
    <definedName name="BExKKQ3YKPG0QQ2CCOWY5FOQL6XM" localSheetId="11" hidden="1">Functional #REF!</definedName>
    <definedName name="BExKKQ3YKPG0QQ2CCOWY5FOQL6XM" localSheetId="7" hidden="1">Functional #REF!</definedName>
    <definedName name="BExKKQ3YKPG0QQ2CCOWY5FOQL6XM" hidden="1">Functional #REF!</definedName>
    <definedName name="BExKL9FUJ2MAP5ZX5Z9FRXDH8NYC" localSheetId="11" hidden="1">Addn #REF!</definedName>
    <definedName name="BExKL9FUJ2MAP5ZX5Z9FRXDH8NYC" localSheetId="7" hidden="1">Addn #REF!</definedName>
    <definedName name="BExKL9FUJ2MAP5ZX5Z9FRXDH8NYC" hidden="1">Addn #REF!</definedName>
    <definedName name="BExKM8YAU64ZSHWSTOSVCXXSSCW3" localSheetId="11" hidden="1">Addn #REF!</definedName>
    <definedName name="BExKM8YAU64ZSHWSTOSVCXXSSCW3" localSheetId="7" hidden="1">Addn #REF!</definedName>
    <definedName name="BExKM8YAU64ZSHWSTOSVCXXSSCW3" hidden="1">Addn #REF!</definedName>
    <definedName name="BExKML3DLDIN5KIOOVS39URB556K" localSheetId="11" hidden="1">SEU Driver #REF!</definedName>
    <definedName name="BExKML3DLDIN5KIOOVS39URB556K" localSheetId="7" hidden="1">SEU Driver #REF!</definedName>
    <definedName name="BExKML3DLDIN5KIOOVS39URB556K" hidden="1">SEU Driver #REF!</definedName>
    <definedName name="BExKNYOZYS7I7HLZ129C2GRARZ16" localSheetId="11" hidden="1">Addn #REF!</definedName>
    <definedName name="BExKNYOZYS7I7HLZ129C2GRARZ16" localSheetId="7" hidden="1">Addn #REF!</definedName>
    <definedName name="BExKNYOZYS7I7HLZ129C2GRARZ16" hidden="1">Addn #REF!</definedName>
    <definedName name="BExKP7Y39UUGJ27U56FD2ME1KEP8" localSheetId="11" hidden="1">#REF!</definedName>
    <definedName name="BExKP7Y39UUGJ27U56FD2ME1KEP8" hidden="1">#REF!</definedName>
    <definedName name="BExKPRKVLJ5V59B8JWBKL52I9LUS" localSheetId="11" hidden="1">SEU Driver #REF!</definedName>
    <definedName name="BExKPRKVLJ5V59B8JWBKL52I9LUS" localSheetId="7" hidden="1">SEU Driver #REF!</definedName>
    <definedName name="BExKPRKVLJ5V59B8JWBKL52I9LUS" hidden="1">SEU Driver #REF!</definedName>
    <definedName name="BExKQ0F2NKVWWZKV3BGXGP4M2VAB" localSheetId="11" hidden="1">Financial &amp; Non-#REF!</definedName>
    <definedName name="BExKQ0F2NKVWWZKV3BGXGP4M2VAB" localSheetId="7" hidden="1">Financial &amp; Non-#REF!</definedName>
    <definedName name="BExKQ0F2NKVWWZKV3BGXGP4M2VAB" hidden="1">Financial &amp; Non-#REF!</definedName>
    <definedName name="BExKQ8NVLIT2Y22ECVW8NVPOMRIS" localSheetId="11" hidden="1">Addn #REF!</definedName>
    <definedName name="BExKQ8NVLIT2Y22ECVW8NVPOMRIS" localSheetId="7" hidden="1">Addn #REF!</definedName>
    <definedName name="BExKQ8NVLIT2Y22ECVW8NVPOMRIS" hidden="1">Addn #REF!</definedName>
    <definedName name="BExKR1VTU35AA8MJSWNOC03YM1QJ" localSheetId="11" hidden="1">Functional #REF!</definedName>
    <definedName name="BExKR1VTU35AA8MJSWNOC03YM1QJ" localSheetId="7" hidden="1">Functional #REF!</definedName>
    <definedName name="BExKR1VTU35AA8MJSWNOC03YM1QJ" hidden="1">Functional #REF!</definedName>
    <definedName name="BExKR8RYW6MVQ90YGUFXYV8L34Y9" localSheetId="11" hidden="1">Addn #REF!</definedName>
    <definedName name="BExKR8RYW6MVQ90YGUFXYV8L34Y9" localSheetId="7" hidden="1">Addn #REF!</definedName>
    <definedName name="BExKR8RYW6MVQ90YGUFXYV8L34Y9" hidden="1">Addn #REF!</definedName>
    <definedName name="BExKRWQXIQ0Z9KBXHOCWW79NEIMQ" localSheetId="11" hidden="1">SEU Driver by Func #REF!</definedName>
    <definedName name="BExKRWQXIQ0Z9KBXHOCWW79NEIMQ" localSheetId="7" hidden="1">SEU Driver by Func #REF!</definedName>
    <definedName name="BExKRWQXIQ0Z9KBXHOCWW79NEIMQ" hidden="1">SEU Driver by Func #REF!</definedName>
    <definedName name="BExKS6N0RWV8M0L0SWKOTCW30V6N" localSheetId="11" hidden="1">SCG Func #REF!</definedName>
    <definedName name="BExKS6N0RWV8M0L0SWKOTCW30V6N" localSheetId="7" hidden="1">SCG Func #REF!</definedName>
    <definedName name="BExKS6N0RWV8M0L0SWKOTCW30V6N" hidden="1">SCG Func #REF!</definedName>
    <definedName name="BExKS73AFX6IOPJ24COHC5Y30145" localSheetId="11" hidden="1">Addn #REF!</definedName>
    <definedName name="BExKS73AFX6IOPJ24COHC5Y30145" localSheetId="7" hidden="1">Addn #REF!</definedName>
    <definedName name="BExKS73AFX6IOPJ24COHC5Y30145" hidden="1">Addn #REF!</definedName>
    <definedName name="BExKTCLKTZQTBMY9VWLXLV0JMA9G" localSheetId="11" hidden="1">SCG Func #REF!</definedName>
    <definedName name="BExKTCLKTZQTBMY9VWLXLV0JMA9G" localSheetId="7" hidden="1">SCG Func #REF!</definedName>
    <definedName name="BExKTCLKTZQTBMY9VWLXLV0JMA9G" hidden="1">SCG Func #REF!</definedName>
    <definedName name="BExKTWOHI8PDZ0JPTTE7Q0RFDQ6A" localSheetId="11" hidden="1">SEU Func Comm by #REF!</definedName>
    <definedName name="BExKTWOHI8PDZ0JPTTE7Q0RFDQ6A" localSheetId="7" hidden="1">SEU Func Comm by #REF!</definedName>
    <definedName name="BExKTWOHI8PDZ0JPTTE7Q0RFDQ6A" hidden="1">SEU Func Comm by #REF!</definedName>
    <definedName name="BExKU39VGJLLYZIYK7152IIOF3QO" localSheetId="11" hidden="1">Functional #REF!</definedName>
    <definedName name="BExKU39VGJLLYZIYK7152IIOF3QO" localSheetId="7" hidden="1">Functional #REF!</definedName>
    <definedName name="BExKU39VGJLLYZIYK7152IIOF3QO" hidden="1">Functional #REF!</definedName>
    <definedName name="BExKU8YVHGSXISXM3VLI5L8DZB9M" localSheetId="11" hidden="1">Addn #REF!</definedName>
    <definedName name="BExKU8YVHGSXISXM3VLI5L8DZB9M" localSheetId="7" hidden="1">Addn #REF!</definedName>
    <definedName name="BExKU8YVHGSXISXM3VLI5L8DZB9M" hidden="1">Addn #REF!</definedName>
    <definedName name="BExKUBTB0I4XX7MY353FZD37JTT1" localSheetId="11" hidden="1">Addn #REF!</definedName>
    <definedName name="BExKUBTB0I4XX7MY353FZD37JTT1" localSheetId="7" hidden="1">Addn #REF!</definedName>
    <definedName name="BExKUBTB0I4XX7MY353FZD37JTT1" hidden="1">Addn #REF!</definedName>
    <definedName name="BExKUCPN5NTM52SNK7EI4BW9SB8G" localSheetId="11" hidden="1">Addn #REF!</definedName>
    <definedName name="BExKUCPN5NTM52SNK7EI4BW9SB8G" localSheetId="7" hidden="1">Addn #REF!</definedName>
    <definedName name="BExKUCPN5NTM52SNK7EI4BW9SB8G" hidden="1">Addn #REF!</definedName>
    <definedName name="BExKVDVJGVVKQQE2R9K79IPYV84K" localSheetId="11" hidden="1">Functional #REF!</definedName>
    <definedName name="BExKVDVJGVVKQQE2R9K79IPYV84K" localSheetId="7" hidden="1">Functional #REF!</definedName>
    <definedName name="BExKVDVJGVVKQQE2R9K79IPYV84K" hidden="1">Functional #REF!</definedName>
    <definedName name="BExM8ZKH3UP9P5WJASC50S8LP664" localSheetId="11" hidden="1">Addn #REF!</definedName>
    <definedName name="BExM8ZKH3UP9P5WJASC50S8LP664" localSheetId="7" hidden="1">Addn #REF!</definedName>
    <definedName name="BExM8ZKH3UP9P5WJASC50S8LP664" hidden="1">Addn #REF!</definedName>
    <definedName name="BExMAJRGSIR6B60AL6WX7A4LRW60" localSheetId="11" hidden="1">Functional #REF!</definedName>
    <definedName name="BExMAJRGSIR6B60AL6WX7A4LRW60" localSheetId="7" hidden="1">Functional #REF!</definedName>
    <definedName name="BExMAJRGSIR6B60AL6WX7A4LRW60" hidden="1">Functional #REF!</definedName>
    <definedName name="BExMAL43YJRRMMRTLS9A2ADQ7ARN" localSheetId="11" hidden="1">Addn #REF!</definedName>
    <definedName name="BExMAL43YJRRMMRTLS9A2ADQ7ARN" localSheetId="7" hidden="1">Addn #REF!</definedName>
    <definedName name="BExMAL43YJRRMMRTLS9A2ADQ7ARN" hidden="1">Addn #REF!</definedName>
    <definedName name="BExMAY020KM1KV6VF6ECNR54F8H4" localSheetId="11" hidden="1">Financial &amp; Non-#REF!</definedName>
    <definedName name="BExMAY020KM1KV6VF6ECNR54F8H4" localSheetId="7" hidden="1">Financial &amp; Non-#REF!</definedName>
    <definedName name="BExMAY020KM1KV6VF6ECNR54F8H4" hidden="1">Financial &amp; Non-#REF!</definedName>
    <definedName name="BExMAYWEZTCCJHQMGTDJ1A37YU7A" localSheetId="11" hidden="1">Addn #REF!</definedName>
    <definedName name="BExMAYWEZTCCJHQMGTDJ1A37YU7A" localSheetId="7" hidden="1">Addn #REF!</definedName>
    <definedName name="BExMAYWEZTCCJHQMGTDJ1A37YU7A" hidden="1">Addn #REF!</definedName>
    <definedName name="BExMB1QV9QK0ZMI45WS9BP5AFQ6O" localSheetId="11" hidden="1">SEU Driver by Func #REF!</definedName>
    <definedName name="BExMB1QV9QK0ZMI45WS9BP5AFQ6O" localSheetId="7" hidden="1">SEU Driver by Func #REF!</definedName>
    <definedName name="BExMB1QV9QK0ZMI45WS9BP5AFQ6O" hidden="1">SEU Driver by Func #REF!</definedName>
    <definedName name="BExMCGZWH8JESXBU5FKRQLUIGD7H" localSheetId="11" hidden="1">SEU Func #REF!</definedName>
    <definedName name="BExMCGZWH8JESXBU5FKRQLUIGD7H" localSheetId="7" hidden="1">SEU Func #REF!</definedName>
    <definedName name="BExMCGZWH8JESXBU5FKRQLUIGD7H" hidden="1">SEU Func #REF!</definedName>
    <definedName name="BExMCYTRQZAN58T3JVVUKN00G8TA" localSheetId="11" hidden="1">#REF!</definedName>
    <definedName name="BExMCYTRQZAN58T3JVVUKN00G8TA" hidden="1">#REF!</definedName>
    <definedName name="BExMDJ7HH09S5OF6ZSLZ3GNDIQPI" localSheetId="11" hidden="1">SEU Driver #REF!</definedName>
    <definedName name="BExMDJ7HH09S5OF6ZSLZ3GNDIQPI" localSheetId="7" hidden="1">SEU Driver #REF!</definedName>
    <definedName name="BExMDJ7HH09S5OF6ZSLZ3GNDIQPI" hidden="1">SEU Driver #REF!</definedName>
    <definedName name="BExMDJT23FOO7CHLLHTC90FO8HTA" localSheetId="11" hidden="1">Addn #REF!</definedName>
    <definedName name="BExMDJT23FOO7CHLLHTC90FO8HTA" localSheetId="7" hidden="1">Addn #REF!</definedName>
    <definedName name="BExMDJT23FOO7CHLLHTC90FO8HTA" hidden="1">Addn #REF!</definedName>
    <definedName name="BExMDPY5F5XZH8HO45T0GJBQLNMS" localSheetId="11" hidden="1">SCG Func #REF!</definedName>
    <definedName name="BExMDPY5F5XZH8HO45T0GJBQLNMS" localSheetId="7" hidden="1">SCG Func #REF!</definedName>
    <definedName name="BExMDPY5F5XZH8HO45T0GJBQLNMS" hidden="1">SCG Func #REF!</definedName>
    <definedName name="BExMDUAP2EQI3Q78L0SAFXFLPT4B" localSheetId="11" hidden="1">Functional #REF!</definedName>
    <definedName name="BExMDUAP2EQI3Q78L0SAFXFLPT4B" localSheetId="7" hidden="1">Functional #REF!</definedName>
    <definedName name="BExMDUAP2EQI3Q78L0SAFXFLPT4B" hidden="1">Functional #REF!</definedName>
    <definedName name="BExME7MQDJ65NPFDCI9ZJHESAOUO" localSheetId="11" hidden="1">Functional #REF!</definedName>
    <definedName name="BExME7MQDJ65NPFDCI9ZJHESAOUO" localSheetId="7" hidden="1">Functional #REF!</definedName>
    <definedName name="BExME7MQDJ65NPFDCI9ZJHESAOUO" hidden="1">Functional #REF!</definedName>
    <definedName name="BExMEB88ZSSHONPYPVQVLMI087MN" localSheetId="11" hidden="1">[0]!SDGE Func #REF!</definedName>
    <definedName name="BExMEB88ZSSHONPYPVQVLMI087MN" localSheetId="7" hidden="1">[0]!SDGE Func #REF!</definedName>
    <definedName name="BExMEB88ZSSHONPYPVQVLMI087MN" hidden="1">[0]!SDGE Func #REF!</definedName>
    <definedName name="BExMEBZAZ4NPJIN5YIPCHXTCLUYU" localSheetId="11" hidden="1">Financial &amp; Non-#REF!</definedName>
    <definedName name="BExMEBZAZ4NPJIN5YIPCHXTCLUYU" localSheetId="7" hidden="1">Financial &amp; Non-#REF!</definedName>
    <definedName name="BExMEBZAZ4NPJIN5YIPCHXTCLUYU" hidden="1">Financial &amp; Non-#REF!</definedName>
    <definedName name="BExMEJ69PEOYTY3JH5Y4HI9K37HM" localSheetId="11" hidden="1">Addn #REF!</definedName>
    <definedName name="BExMEJ69PEOYTY3JH5Y4HI9K37HM" localSheetId="7" hidden="1">Addn #REF!</definedName>
    <definedName name="BExMEJ69PEOYTY3JH5Y4HI9K37HM" hidden="1">Addn #REF!</definedName>
    <definedName name="BExMELPVH2A780R1BZF94B61NNLT" localSheetId="11" hidden="1">Functional #REF!</definedName>
    <definedName name="BExMELPVH2A780R1BZF94B61NNLT" localSheetId="7" hidden="1">Functional #REF!</definedName>
    <definedName name="BExMELPVH2A780R1BZF94B61NNLT" hidden="1">Functional #REF!</definedName>
    <definedName name="BExMENTE6VDOIFDN6E9OIT1X7FRI" localSheetId="11" hidden="1">Financial &amp; Non-#REF!</definedName>
    <definedName name="BExMENTE6VDOIFDN6E9OIT1X7FRI" localSheetId="7" hidden="1">Financial &amp; Non-#REF!</definedName>
    <definedName name="BExMENTE6VDOIFDN6E9OIT1X7FRI" hidden="1">Financial &amp; Non-#REF!</definedName>
    <definedName name="BExMF577SWU21FLNEOG8Z1LSXW4W" localSheetId="11" hidden="1">SEU Driver by Func #REF!</definedName>
    <definedName name="BExMF577SWU21FLNEOG8Z1LSXW4W" localSheetId="7" hidden="1">SEU Driver by Func #REF!</definedName>
    <definedName name="BExMF577SWU21FLNEOG8Z1LSXW4W" hidden="1">SEU Driver by Func #REF!</definedName>
    <definedName name="BExMFQS24YQ73TYXUC3VX2I26SPH" localSheetId="11" hidden="1">#REF!</definedName>
    <definedName name="BExMFQS24YQ73TYXUC3VX2I26SPH" hidden="1">#REF!</definedName>
    <definedName name="BExMGB5KXY2V8JJBY1BUP25IL7PZ" localSheetId="11" hidden="1">#REF!</definedName>
    <definedName name="BExMGB5KXY2V8JJBY1BUP25IL7PZ" hidden="1">#REF!</definedName>
    <definedName name="BExMGF7C01Z9U7YMYJAUV3N1M222" localSheetId="11" hidden="1">Addn #REF!</definedName>
    <definedName name="BExMGF7C01Z9U7YMYJAUV3N1M222" localSheetId="7" hidden="1">Addn #REF!</definedName>
    <definedName name="BExMGF7C01Z9U7YMYJAUV3N1M222" hidden="1">Addn #REF!</definedName>
    <definedName name="BExMGOXWQY72Q42XUVNBNJ68SCWL" localSheetId="11" hidden="1">SEU Func #REF!</definedName>
    <definedName name="BExMGOXWQY72Q42XUVNBNJ68SCWL" localSheetId="7" hidden="1">SEU Func #REF!</definedName>
    <definedName name="BExMGOXWQY72Q42XUVNBNJ68SCWL" hidden="1">SEU Func #REF!</definedName>
    <definedName name="BExMGPOYUC1P4H867BRSI49M7XN4" localSheetId="11" hidden="1">Functional #REF!</definedName>
    <definedName name="BExMGPOYUC1P4H867BRSI49M7XN4" localSheetId="7" hidden="1">Functional #REF!</definedName>
    <definedName name="BExMGPOYUC1P4H867BRSI49M7XN4" hidden="1">Functional #REF!</definedName>
    <definedName name="BExMGQQSKI22L90LKX7J7R8IJTYN" localSheetId="11" hidden="1">[0]!SDGE Func #REF!</definedName>
    <definedName name="BExMGQQSKI22L90LKX7J7R8IJTYN" localSheetId="7" hidden="1">[0]!SDGE Func #REF!</definedName>
    <definedName name="BExMGQQSKI22L90LKX7J7R8IJTYN" hidden="1">[0]!SDGE Func #REF!</definedName>
    <definedName name="BExMGS39V91P6N8K89TBHIK11NXN" localSheetId="11" hidden="1">SCG Func #REF!</definedName>
    <definedName name="BExMGS39V91P6N8K89TBHIK11NXN" localSheetId="7" hidden="1">SCG Func #REF!</definedName>
    <definedName name="BExMGS39V91P6N8K89TBHIK11NXN" hidden="1">SCG Func #REF!</definedName>
    <definedName name="BExMH1TVNP5HF1BRYTLXIDDKOZ6S" localSheetId="11" hidden="1">Addn #REF!</definedName>
    <definedName name="BExMH1TVNP5HF1BRYTLXIDDKOZ6S" localSheetId="7" hidden="1">Addn #REF!</definedName>
    <definedName name="BExMH1TVNP5HF1BRYTLXIDDKOZ6S" hidden="1">Addn #REF!</definedName>
    <definedName name="BExMHDO5Q50GZZG66W4JZ17HQPJ6" localSheetId="11" hidden="1">Addn #REF!</definedName>
    <definedName name="BExMHDO5Q50GZZG66W4JZ17HQPJ6" localSheetId="7" hidden="1">Addn #REF!</definedName>
    <definedName name="BExMHDO5Q50GZZG66W4JZ17HQPJ6" hidden="1">Addn #REF!</definedName>
    <definedName name="BExMHHPRC496VAFBZBHWJ2Q8RAY2" localSheetId="11" hidden="1">Addn #REF!</definedName>
    <definedName name="BExMHHPRC496VAFBZBHWJ2Q8RAY2" localSheetId="7" hidden="1">Addn #REF!</definedName>
    <definedName name="BExMHHPRC496VAFBZBHWJ2Q8RAY2" hidden="1">Addn #REF!</definedName>
    <definedName name="BExMHIM2IX8RUQZ8XXGJRV8VASYM" localSheetId="11" hidden="1">Addn #REF!</definedName>
    <definedName name="BExMHIM2IX8RUQZ8XXGJRV8VASYM" localSheetId="7" hidden="1">Addn #REF!</definedName>
    <definedName name="BExMHIM2IX8RUQZ8XXGJRV8VASYM" hidden="1">Addn #REF!</definedName>
    <definedName name="BExMHQ3UNCVIBIXHPQMSNULHFRZJ" localSheetId="11" hidden="1">#REF!</definedName>
    <definedName name="BExMHQ3UNCVIBIXHPQMSNULHFRZJ" hidden="1">#REF!</definedName>
    <definedName name="BExMHZZWCUW2LAKE6DQCGOIO6UNL" localSheetId="11" hidden="1">SEU Func #REF!</definedName>
    <definedName name="BExMHZZWCUW2LAKE6DQCGOIO6UNL" localSheetId="7" hidden="1">SEU Func #REF!</definedName>
    <definedName name="BExMHZZWCUW2LAKE6DQCGOIO6UNL" hidden="1">SEU Func #REF!</definedName>
    <definedName name="BExMI9VX7UHKIXM5WADK6NYN15DD" localSheetId="11" hidden="1">SEU Driver by Func #REF!</definedName>
    <definedName name="BExMI9VX7UHKIXM5WADK6NYN15DD" localSheetId="7" hidden="1">SEU Driver by Func #REF!</definedName>
    <definedName name="BExMI9VX7UHKIXM5WADK6NYN15DD" hidden="1">SEU Driver by Func #REF!</definedName>
    <definedName name="BExMIFA55ROTS3LTP0KD4HNJ4KNM" localSheetId="11" hidden="1">Addn #REF!</definedName>
    <definedName name="BExMIFA55ROTS3LTP0KD4HNJ4KNM" localSheetId="7" hidden="1">Addn #REF!</definedName>
    <definedName name="BExMIFA55ROTS3LTP0KD4HNJ4KNM" hidden="1">Addn #REF!</definedName>
    <definedName name="BExMJLOTJ54L4YM3YNGCNJ05Z06B" localSheetId="11" hidden="1">#REF!</definedName>
    <definedName name="BExMJLOTJ54L4YM3YNGCNJ05Z06B" hidden="1">#REF!</definedName>
    <definedName name="BExMJXTQCAKQTOWFNWVOYBSD2E3H" localSheetId="11" hidden="1">Addn #REF!</definedName>
    <definedName name="BExMJXTQCAKQTOWFNWVOYBSD2E3H" localSheetId="7" hidden="1">Addn #REF!</definedName>
    <definedName name="BExMJXTQCAKQTOWFNWVOYBSD2E3H" hidden="1">Addn #REF!</definedName>
    <definedName name="BExMK7V8LGPSGPADE34UVO11KCDN" localSheetId="11" hidden="1">Addn #REF!</definedName>
    <definedName name="BExMK7V8LGPSGPADE34UVO11KCDN" localSheetId="7" hidden="1">Addn #REF!</definedName>
    <definedName name="BExMK7V8LGPSGPADE34UVO11KCDN" hidden="1">Addn #REF!</definedName>
    <definedName name="BExMKQAQ0OOXUQQNP16IW04CB31T" localSheetId="11" hidden="1">Financial &amp; Non-#REF!</definedName>
    <definedName name="BExMKQAQ0OOXUQQNP16IW04CB31T" localSheetId="7" hidden="1">Financial &amp; Non-#REF!</definedName>
    <definedName name="BExMKQAQ0OOXUQQNP16IW04CB31T" hidden="1">Financial &amp; Non-#REF!</definedName>
    <definedName name="BExML135M2OMCP27UTB2EE8RHL6J" localSheetId="11" hidden="1">Addn #REF!</definedName>
    <definedName name="BExML135M2OMCP27UTB2EE8RHL6J" localSheetId="7" hidden="1">Addn #REF!</definedName>
    <definedName name="BExML135M2OMCP27UTB2EE8RHL6J" hidden="1">Addn #REF!</definedName>
    <definedName name="BExML4TY6P9PJ1AH1XDQGD5C68F2" localSheetId="11" hidden="1">#REF!</definedName>
    <definedName name="BExML4TY6P9PJ1AH1XDQGD5C68F2" hidden="1">#REF!</definedName>
    <definedName name="BExMM0WFG8G3KB0OASCLL5AC0ONW" localSheetId="11" hidden="1">SEU Func Comm by #REF!</definedName>
    <definedName name="BExMM0WFG8G3KB0OASCLL5AC0ONW" localSheetId="7" hidden="1">SEU Func Comm by #REF!</definedName>
    <definedName name="BExMM0WFG8G3KB0OASCLL5AC0ONW" hidden="1">SEU Func Comm by #REF!</definedName>
    <definedName name="BExMM1HZVEP4G5J4DX615ZSFMQUZ" localSheetId="11" hidden="1">Functional #REF!</definedName>
    <definedName name="BExMM1HZVEP4G5J4DX615ZSFMQUZ" localSheetId="7" hidden="1">Functional #REF!</definedName>
    <definedName name="BExMM1HZVEP4G5J4DX615ZSFMQUZ" hidden="1">Functional #REF!</definedName>
    <definedName name="BExMMNTRRKO04772SBFDMS83UJFW" localSheetId="11" hidden="1">Addn #REF!</definedName>
    <definedName name="BExMMNTRRKO04772SBFDMS83UJFW" localSheetId="7" hidden="1">Addn #REF!</definedName>
    <definedName name="BExMMNTRRKO04772SBFDMS83UJFW" hidden="1">Addn #REF!</definedName>
    <definedName name="BExMMOA1RQU6F8AW993D1AV8FS83" localSheetId="11" hidden="1">Functional #REF!</definedName>
    <definedName name="BExMMOA1RQU6F8AW993D1AV8FS83" localSheetId="7" hidden="1">Functional #REF!</definedName>
    <definedName name="BExMMOA1RQU6F8AW993D1AV8FS83" hidden="1">Functional #REF!</definedName>
    <definedName name="BExMNAAZN51CLJDY28X4R17SL7DY" localSheetId="11" hidden="1">SCG Func #REF!</definedName>
    <definedName name="BExMNAAZN51CLJDY28X4R17SL7DY" localSheetId="7" hidden="1">SCG Func #REF!</definedName>
    <definedName name="BExMNAAZN51CLJDY28X4R17SL7DY" hidden="1">SCG Func #REF!</definedName>
    <definedName name="BExMNB7CXH6Z415JA8NXAQTTWE6F" localSheetId="11" hidden="1">Functional #REF!</definedName>
    <definedName name="BExMNB7CXH6Z415JA8NXAQTTWE6F" localSheetId="7" hidden="1">Functional #REF!</definedName>
    <definedName name="BExMNB7CXH6Z415JA8NXAQTTWE6F" hidden="1">Functional #REF!</definedName>
    <definedName name="BExMNDAX5P2SPZLWT664PLCI91A1" localSheetId="11" hidden="1">Functional #REF!</definedName>
    <definedName name="BExMNDAX5P2SPZLWT664PLCI91A1" localSheetId="7" hidden="1">Functional #REF!</definedName>
    <definedName name="BExMNDAX5P2SPZLWT664PLCI91A1" hidden="1">Functional #REF!</definedName>
    <definedName name="BExMNGWDVOO76VO30FKCO8J0OCCC" localSheetId="11" hidden="1">SEU Func #REF!</definedName>
    <definedName name="BExMNGWDVOO76VO30FKCO8J0OCCC" localSheetId="7" hidden="1">SEU Func #REF!</definedName>
    <definedName name="BExMNGWDVOO76VO30FKCO8J0OCCC" hidden="1">SEU Func #REF!</definedName>
    <definedName name="BExMNPAGCU6O5FM90I5DQNXTDLU6" localSheetId="11" hidden="1">[0]!SDGE Func #REF!</definedName>
    <definedName name="BExMNPAGCU6O5FM90I5DQNXTDLU6" localSheetId="7" hidden="1">[0]!SDGE Func #REF!</definedName>
    <definedName name="BExMNPAGCU6O5FM90I5DQNXTDLU6" hidden="1">[0]!SDGE Func #REF!</definedName>
    <definedName name="BExMNZS3Y02ZU55HR88AN6OIBHNO" localSheetId="11" hidden="1">SEU Driver #REF!</definedName>
    <definedName name="BExMNZS3Y02ZU55HR88AN6OIBHNO" localSheetId="7" hidden="1">SEU Driver #REF!</definedName>
    <definedName name="BExMNZS3Y02ZU55HR88AN6OIBHNO" hidden="1">SEU Driver #REF!</definedName>
    <definedName name="BExMO5X7UFE5OT76GT4ZZJOLG4M8" localSheetId="11" hidden="1">Financial &amp; Non-#REF!</definedName>
    <definedName name="BExMO5X7UFE5OT76GT4ZZJOLG4M8" localSheetId="7" hidden="1">Financial &amp; Non-#REF!</definedName>
    <definedName name="BExMO5X7UFE5OT76GT4ZZJOLG4M8" hidden="1">Financial &amp; Non-#REF!</definedName>
    <definedName name="BExMOHM0XU316F0O6JVHM10XKMNM" localSheetId="11" hidden="1">Addn #REF!</definedName>
    <definedName name="BExMOHM0XU316F0O6JVHM10XKMNM" localSheetId="7" hidden="1">Addn #REF!</definedName>
    <definedName name="BExMOHM0XU316F0O6JVHM10XKMNM" hidden="1">Addn #REF!</definedName>
    <definedName name="BExMOOSY6RU55NYNTNDFRW0VNJ8R" localSheetId="11" hidden="1">SCG Func #REF!</definedName>
    <definedName name="BExMOOSY6RU55NYNTNDFRW0VNJ8R" localSheetId="7" hidden="1">SCG Func #REF!</definedName>
    <definedName name="BExMOOSY6RU55NYNTNDFRW0VNJ8R" hidden="1">SCG Func #REF!</definedName>
    <definedName name="BExMP1UCX5RBULDAEQQRH40M55B0" localSheetId="11" hidden="1">#REF!</definedName>
    <definedName name="BExMP1UCX5RBULDAEQQRH40M55B0" hidden="1">#REF!</definedName>
    <definedName name="BExMPC13DPCNW7JITTX6YD0FA6XQ" localSheetId="11" hidden="1">Addn #REF!</definedName>
    <definedName name="BExMPC13DPCNW7JITTX6YD0FA6XQ" localSheetId="7" hidden="1">Addn #REF!</definedName>
    <definedName name="BExMPC13DPCNW7JITTX6YD0FA6XQ" hidden="1">Addn #REF!</definedName>
    <definedName name="BExMPP7U4PC4FO9ST6JRYVV57T4W" localSheetId="11" hidden="1">Financial &amp; Non-#REF!</definedName>
    <definedName name="BExMPP7U4PC4FO9ST6JRYVV57T4W" localSheetId="7" hidden="1">Financial &amp; Non-#REF!</definedName>
    <definedName name="BExMPP7U4PC4FO9ST6JRYVV57T4W" hidden="1">Financial &amp; Non-#REF!</definedName>
    <definedName name="BExMQ4NLEEZ3RE0WXCQS3UISSFC2" localSheetId="11" hidden="1">Addn #REF!</definedName>
    <definedName name="BExMQ4NLEEZ3RE0WXCQS3UISSFC2" localSheetId="7" hidden="1">Addn #REF!</definedName>
    <definedName name="BExMQ4NLEEZ3RE0WXCQS3UISSFC2" hidden="1">Addn #REF!</definedName>
    <definedName name="BExMQ6ATGDBCHCFPL4LNQH0G3C3Q" localSheetId="11" hidden="1">SEU Driver #REF!</definedName>
    <definedName name="BExMQ6ATGDBCHCFPL4LNQH0G3C3Q" localSheetId="7" hidden="1">SEU Driver #REF!</definedName>
    <definedName name="BExMQ6ATGDBCHCFPL4LNQH0G3C3Q" hidden="1">SEU Driver #REF!</definedName>
    <definedName name="BExMQJSCDCUXDSNTD1B9LXMPUQ4T" localSheetId="11" hidden="1">SCG Func #REF!</definedName>
    <definedName name="BExMQJSCDCUXDSNTD1B9LXMPUQ4T" localSheetId="7" hidden="1">SCG Func #REF!</definedName>
    <definedName name="BExMQJSCDCUXDSNTD1B9LXMPUQ4T" hidden="1">SCG Func #REF!</definedName>
    <definedName name="BExMQRKWQ4GCVSBUJBM4509XR0I6" localSheetId="11" hidden="1">#REF!</definedName>
    <definedName name="BExMQRKWQ4GCVSBUJBM4509XR0I6" hidden="1">#REF!</definedName>
    <definedName name="BExMQZDFM6REC1CIHLIWOO0S42A2" localSheetId="11" hidden="1">SEU Func #REF!</definedName>
    <definedName name="BExMQZDFM6REC1CIHLIWOO0S42A2" localSheetId="7" hidden="1">SEU Func #REF!</definedName>
    <definedName name="BExMQZDFM6REC1CIHLIWOO0S42A2" hidden="1">SEU Func #REF!</definedName>
    <definedName name="BExMR6EWCY52W01QZQOLBFTR124J" localSheetId="11" hidden="1">SEU Driver by Func #REF!</definedName>
    <definedName name="BExMR6EWCY52W01QZQOLBFTR124J" localSheetId="7" hidden="1">SEU Driver by Func #REF!</definedName>
    <definedName name="BExMR6EWCY52W01QZQOLBFTR124J" hidden="1">SEU Driver by Func #REF!</definedName>
    <definedName name="BExMRKY9QK5LV0WQSEVF1NEPLY2I" localSheetId="11" hidden="1">SEU Driver by Func #REF!</definedName>
    <definedName name="BExMRKY9QK5LV0WQSEVF1NEPLY2I" localSheetId="7" hidden="1">SEU Driver by Func #REF!</definedName>
    <definedName name="BExMRKY9QK5LV0WQSEVF1NEPLY2I" hidden="1">SEU Driver by Func #REF!</definedName>
    <definedName name="BExMRTSGRYVIP5AR6LCTRF8D71KA" localSheetId="11" hidden="1">Addn #REF!</definedName>
    <definedName name="BExMRTSGRYVIP5AR6LCTRF8D71KA" localSheetId="7" hidden="1">Addn #REF!</definedName>
    <definedName name="BExMRTSGRYVIP5AR6LCTRF8D71KA" hidden="1">Addn #REF!</definedName>
    <definedName name="BExMSEX7XWOZM8GVFKRFEQBGHXOA" localSheetId="11" hidden="1">SEU Driver by Func #REF!</definedName>
    <definedName name="BExMSEX7XWOZM8GVFKRFEQBGHXOA" localSheetId="7" hidden="1">SEU Driver by Func #REF!</definedName>
    <definedName name="BExMSEX7XWOZM8GVFKRFEQBGHXOA" hidden="1">SEU Driver by Func #REF!</definedName>
    <definedName name="BExMSKGR674YUIEMWAXOD5HI4J7B" localSheetId="11" hidden="1">SEU Driver #REF!</definedName>
    <definedName name="BExMSKGR674YUIEMWAXOD5HI4J7B" localSheetId="7" hidden="1">SEU Driver #REF!</definedName>
    <definedName name="BExMSKGR674YUIEMWAXOD5HI4J7B" hidden="1">SEU Driver #REF!</definedName>
    <definedName name="BExO60WZVOCTJPE1IXJG0XGYZJNT" localSheetId="11" hidden="1">SEU Func Area by #REF!</definedName>
    <definedName name="BExO60WZVOCTJPE1IXJG0XGYZJNT" localSheetId="7" hidden="1">SEU Func Area by #REF!</definedName>
    <definedName name="BExO60WZVOCTJPE1IXJG0XGYZJNT" hidden="1">SEU Func Area by #REF!</definedName>
    <definedName name="BExO6129YAWMR7HOVBDF4LQNVP66" localSheetId="11" hidden="1">SEU Driver #REF!</definedName>
    <definedName name="BExO6129YAWMR7HOVBDF4LQNVP66" localSheetId="7" hidden="1">SEU Driver #REF!</definedName>
    <definedName name="BExO6129YAWMR7HOVBDF4LQNVP66" hidden="1">SEU Driver #REF!</definedName>
    <definedName name="BExO62441253JG7FUJDWJJSMTWPM" localSheetId="11" hidden="1">SEU Driver #REF!</definedName>
    <definedName name="BExO62441253JG7FUJDWJJSMTWPM" localSheetId="7" hidden="1">SEU Driver #REF!</definedName>
    <definedName name="BExO62441253JG7FUJDWJJSMTWPM" hidden="1">SEU Driver #REF!</definedName>
    <definedName name="BExO62PQIHHOY2AMT4DS5R4X2GDE" localSheetId="11" hidden="1">#REF!</definedName>
    <definedName name="BExO62PQIHHOY2AMT4DS5R4X2GDE" hidden="1">#REF!</definedName>
    <definedName name="BExO6FG76JG938WZ4VRW3DWP3453" localSheetId="11" hidden="1">#REF!</definedName>
    <definedName name="BExO6FG76JG938WZ4VRW3DWP3453" hidden="1">#REF!</definedName>
    <definedName name="BExO6VMUCMFBCMVG250D3SD90Q0P" localSheetId="11" hidden="1">Addn #REF!</definedName>
    <definedName name="BExO6VMUCMFBCMVG250D3SD90Q0P" localSheetId="7" hidden="1">Addn #REF!</definedName>
    <definedName name="BExO6VMUCMFBCMVG250D3SD90Q0P" hidden="1">Addn #REF!</definedName>
    <definedName name="BExO74XBR05Z3OFEINK71ZZNGEIN" localSheetId="11" hidden="1">[0]!SDGE Func #REF!</definedName>
    <definedName name="BExO74XBR05Z3OFEINK71ZZNGEIN" localSheetId="7" hidden="1">[0]!SDGE Func #REF!</definedName>
    <definedName name="BExO74XBR05Z3OFEINK71ZZNGEIN" hidden="1">[0]!SDGE Func #REF!</definedName>
    <definedName name="BExO7ABJCC5RO5ZRFO3EALA6E26V" localSheetId="11" hidden="1">SEU Func Area by #REF!</definedName>
    <definedName name="BExO7ABJCC5RO5ZRFO3EALA6E26V" localSheetId="7" hidden="1">SEU Func Area by #REF!</definedName>
    <definedName name="BExO7ABJCC5RO5ZRFO3EALA6E26V" hidden="1">SEU Func Area by #REF!</definedName>
    <definedName name="BExO7IPN407OSZ4D26UTUGXWY1L2" localSheetId="11" hidden="1">Addn #REF!</definedName>
    <definedName name="BExO7IPN407OSZ4D26UTUGXWY1L2" localSheetId="7" hidden="1">Addn #REF!</definedName>
    <definedName name="BExO7IPN407OSZ4D26UTUGXWY1L2" hidden="1">Addn #REF!</definedName>
    <definedName name="BExO7QI6R622VVAMNZSEVHADGAW4" localSheetId="11" hidden="1">SEU Func Area by #REF!</definedName>
    <definedName name="BExO7QI6R622VVAMNZSEVHADGAW4" localSheetId="7" hidden="1">SEU Func Area by #REF!</definedName>
    <definedName name="BExO7QI6R622VVAMNZSEVHADGAW4" hidden="1">SEU Func Area by #REF!</definedName>
    <definedName name="BExO7ZSNWDHCVH0VQ4UKOGZ520HS" localSheetId="11" hidden="1">SEU Func Comm by #REF!</definedName>
    <definedName name="BExO7ZSNWDHCVH0VQ4UKOGZ520HS" localSheetId="7" hidden="1">SEU Func Comm by #REF!</definedName>
    <definedName name="BExO7ZSNWDHCVH0VQ4UKOGZ520HS" hidden="1">SEU Func Comm by #REF!</definedName>
    <definedName name="BExO82SKFIERVB1ZNP4AC82M8YUP" localSheetId="11" hidden="1">#REF!</definedName>
    <definedName name="BExO82SKFIERVB1ZNP4AC82M8YUP" hidden="1">#REF!</definedName>
    <definedName name="BExO8AA9S369RFL3XGH097ZQX2FJ" localSheetId="11" hidden="1">SEU Driver by Func #REF!</definedName>
    <definedName name="BExO8AA9S369RFL3XGH097ZQX2FJ" localSheetId="7" hidden="1">SEU Driver by Func #REF!</definedName>
    <definedName name="BExO8AA9S369RFL3XGH097ZQX2FJ" hidden="1">SEU Driver by Func #REF!</definedName>
    <definedName name="BExO8RYVNYD1T7M7F0JW2TXZLTP3" localSheetId="11" hidden="1">[0]!SDGE Func #REF!</definedName>
    <definedName name="BExO8RYVNYD1T7M7F0JW2TXZLTP3" localSheetId="7" hidden="1">[0]!SDGE Func #REF!</definedName>
    <definedName name="BExO8RYVNYD1T7M7F0JW2TXZLTP3" hidden="1">[0]!SDGE Func #REF!</definedName>
    <definedName name="BExO9504J9X5SXORSOTXW0PT59JX" localSheetId="11" hidden="1">Financial &amp; Non-#REF!</definedName>
    <definedName name="BExO9504J9X5SXORSOTXW0PT59JX" localSheetId="7" hidden="1">Financial &amp; Non-#REF!</definedName>
    <definedName name="BExO9504J9X5SXORSOTXW0PT59JX" hidden="1">Financial &amp; Non-#REF!</definedName>
    <definedName name="BExO955HS210TLM0L428N4017JNQ" localSheetId="11" hidden="1">#REF!</definedName>
    <definedName name="BExO955HS210TLM0L428N4017JNQ" hidden="1">#REF!</definedName>
    <definedName name="BExO9HAIWSP2HKRMYQK5HSJJRXB5" localSheetId="11" hidden="1">[0]!SDGE Func #REF!</definedName>
    <definedName name="BExO9HAIWSP2HKRMYQK5HSJJRXB5" localSheetId="7" hidden="1">[0]!SDGE Func #REF!</definedName>
    <definedName name="BExO9HAIWSP2HKRMYQK5HSJJRXB5" hidden="1">[0]!SDGE Func #REF!</definedName>
    <definedName name="BExO9JU5FRFZS8VOCWSHGOCNPRUO" localSheetId="11" hidden="1">SEU Driver #REF!</definedName>
    <definedName name="BExO9JU5FRFZS8VOCWSHGOCNPRUO" localSheetId="7" hidden="1">SEU Driver #REF!</definedName>
    <definedName name="BExO9JU5FRFZS8VOCWSHGOCNPRUO" hidden="1">SEU Driver #REF!</definedName>
    <definedName name="BExO9TVPELHSSYFNE9H2Q12VARJ8" localSheetId="11" hidden="1">Functional #REF!</definedName>
    <definedName name="BExO9TVPELHSSYFNE9H2Q12VARJ8" localSheetId="7" hidden="1">Functional #REF!</definedName>
    <definedName name="BExO9TVPELHSSYFNE9H2Q12VARJ8" hidden="1">Functional #REF!</definedName>
    <definedName name="BExOA069IYGEKQJUMRNZAUYGHYEV" localSheetId="11" hidden="1">Addn #REF!</definedName>
    <definedName name="BExOA069IYGEKQJUMRNZAUYGHYEV" localSheetId="7" hidden="1">Addn #REF!</definedName>
    <definedName name="BExOA069IYGEKQJUMRNZAUYGHYEV" hidden="1">Addn #REF!</definedName>
    <definedName name="BExOA24AWI5P528WA2MG9XPJ10L9" localSheetId="11" hidden="1">Addn #REF!</definedName>
    <definedName name="BExOA24AWI5P528WA2MG9XPJ10L9" localSheetId="7" hidden="1">Addn #REF!</definedName>
    <definedName name="BExOA24AWI5P528WA2MG9XPJ10L9" hidden="1">Addn #REF!</definedName>
    <definedName name="BExOAN8WWRQQ821CN5CAUAUS1H3H" localSheetId="11" hidden="1">Addn #REF!</definedName>
    <definedName name="BExOAN8WWRQQ821CN5CAUAUS1H3H" localSheetId="7" hidden="1">Addn #REF!</definedName>
    <definedName name="BExOAN8WWRQQ821CN5CAUAUS1H3H" hidden="1">Addn #REF!</definedName>
    <definedName name="BExOAZZISMSAAP3ZVSJOPBGSEBYJ" localSheetId="11" hidden="1">Addn #REF!</definedName>
    <definedName name="BExOAZZISMSAAP3ZVSJOPBGSEBYJ" localSheetId="7" hidden="1">Addn #REF!</definedName>
    <definedName name="BExOAZZISMSAAP3ZVSJOPBGSEBYJ" hidden="1">Addn #REF!</definedName>
    <definedName name="BExOBDGX77AE6KDSC3Q8QBAKF7OZ" localSheetId="11" hidden="1">SEU Driver #REF!</definedName>
    <definedName name="BExOBDGX77AE6KDSC3Q8QBAKF7OZ" localSheetId="7" hidden="1">SEU Driver #REF!</definedName>
    <definedName name="BExOBDGX77AE6KDSC3Q8QBAKF7OZ" hidden="1">SEU Driver #REF!</definedName>
    <definedName name="BExOBFF4KANUZYUK37E4232RPCZ5" localSheetId="11" hidden="1">SEU Func Area by #REF!</definedName>
    <definedName name="BExOBFF4KANUZYUK37E4232RPCZ5" localSheetId="7" hidden="1">SEU Func Area by #REF!</definedName>
    <definedName name="BExOBFF4KANUZYUK37E4232RPCZ5" hidden="1">SEU Func Area by #REF!</definedName>
    <definedName name="BExOBPB6HWKPTKGSF2NVW5BFY089" localSheetId="11" hidden="1">Addn #REF!</definedName>
    <definedName name="BExOBPB6HWKPTKGSF2NVW5BFY089" localSheetId="7" hidden="1">Addn #REF!</definedName>
    <definedName name="BExOBPB6HWKPTKGSF2NVW5BFY089" hidden="1">Addn #REF!</definedName>
    <definedName name="BExOBT1YWRS72JU43NBHNLN3MX37" localSheetId="11" hidden="1">Functional #REF!</definedName>
    <definedName name="BExOBT1YWRS72JU43NBHNLN3MX37" localSheetId="7" hidden="1">Functional #REF!</definedName>
    <definedName name="BExOBT1YWRS72JU43NBHNLN3MX37" hidden="1">Functional #REF!</definedName>
    <definedName name="BExOCBHLUOJJ3UA543C0845URN9O" localSheetId="11" hidden="1">#REF!</definedName>
    <definedName name="BExOCBHLUOJJ3UA543C0845URN9O" hidden="1">#REF!</definedName>
    <definedName name="BExOCI8BCYE5VOS7SW59CHPXQXD3" localSheetId="11" hidden="1">Functional #REF!</definedName>
    <definedName name="BExOCI8BCYE5VOS7SW59CHPXQXD3" localSheetId="7" hidden="1">Functional #REF!</definedName>
    <definedName name="BExOCI8BCYE5VOS7SW59CHPXQXD3" hidden="1">Functional #REF!</definedName>
    <definedName name="BExOCYKA8C9LCJZ97HE642EHO6MV" localSheetId="11" hidden="1">#REF!</definedName>
    <definedName name="BExOCYKA8C9LCJZ97HE642EHO6MV" hidden="1">#REF!</definedName>
    <definedName name="BExOCZ0IZA0NXKV7K1DZEZBNRTDZ" localSheetId="11" hidden="1">[0]!SDGE Func #REF!</definedName>
    <definedName name="BExOCZ0IZA0NXKV7K1DZEZBNRTDZ" localSheetId="7" hidden="1">[0]!SDGE Func #REF!</definedName>
    <definedName name="BExOCZ0IZA0NXKV7K1DZEZBNRTDZ" hidden="1">[0]!SDGE Func #REF!</definedName>
    <definedName name="BExOCZ0J5OGJ1P4AGO1KSRW4EGU9" localSheetId="11" hidden="1">Addn #REF!</definedName>
    <definedName name="BExOCZ0J5OGJ1P4AGO1KSRW4EGU9" localSheetId="7" hidden="1">Addn #REF!</definedName>
    <definedName name="BExOCZ0J5OGJ1P4AGO1KSRW4EGU9" hidden="1">Addn #REF!</definedName>
    <definedName name="BExOD3YNCD55OGF8FWVKI8E6ZHCX" localSheetId="11" hidden="1">Addn #REF!</definedName>
    <definedName name="BExOD3YNCD55OGF8FWVKI8E6ZHCX" localSheetId="7" hidden="1">Addn #REF!</definedName>
    <definedName name="BExOD3YNCD55OGF8FWVKI8E6ZHCX" hidden="1">Addn #REF!</definedName>
    <definedName name="BExODLSK4AXZMT0UQ7308DJ25A3X" localSheetId="11" hidden="1">Addn #REF!</definedName>
    <definedName name="BExODLSK4AXZMT0UQ7308DJ25A3X" localSheetId="7" hidden="1">Addn #REF!</definedName>
    <definedName name="BExODLSK4AXZMT0UQ7308DJ25A3X" hidden="1">Addn #REF!</definedName>
    <definedName name="BExODTVTSFDRYVKXVTZMAYROJNAC" localSheetId="11" hidden="1">Addn #REF!</definedName>
    <definedName name="BExODTVTSFDRYVKXVTZMAYROJNAC" localSheetId="7" hidden="1">Addn #REF!</definedName>
    <definedName name="BExODTVTSFDRYVKXVTZMAYROJNAC" hidden="1">Addn #REF!</definedName>
    <definedName name="BExOEATEHRPAAW59WRPVUXCSXWWM" localSheetId="11" hidden="1">Financial &amp; Non-#REF!</definedName>
    <definedName name="BExOEATEHRPAAW59WRPVUXCSXWWM" localSheetId="7" hidden="1">Financial &amp; Non-#REF!</definedName>
    <definedName name="BExOEATEHRPAAW59WRPVUXCSXWWM" hidden="1">Financial &amp; Non-#REF!</definedName>
    <definedName name="BExOECBC8K6R5WJMBKLK19FVPEIH" localSheetId="11" hidden="1">#REF!</definedName>
    <definedName name="BExOECBC8K6R5WJMBKLK19FVPEIH" hidden="1">#REF!</definedName>
    <definedName name="BExOESNA0H1NRV4Z3HXFZAV6JNPO" localSheetId="11" hidden="1">SEU Driver by Func #REF!</definedName>
    <definedName name="BExOESNA0H1NRV4Z3HXFZAV6JNPO" localSheetId="7" hidden="1">SEU Driver by Func #REF!</definedName>
    <definedName name="BExOESNA0H1NRV4Z3HXFZAV6JNPO" hidden="1">SEU Driver by Func #REF!</definedName>
    <definedName name="BExOEWZU6X5T9E578SELNVKF8IT1" localSheetId="11" hidden="1">#REF!</definedName>
    <definedName name="BExOEWZU6X5T9E578SELNVKF8IT1" hidden="1">#REF!</definedName>
    <definedName name="BExOF6VWZ97OQ1MXBL3NB7Z9GHAD" localSheetId="11" hidden="1">SEU Func #REF!</definedName>
    <definedName name="BExOF6VWZ97OQ1MXBL3NB7Z9GHAD" localSheetId="7" hidden="1">SEU Func #REF!</definedName>
    <definedName name="BExOF6VWZ97OQ1MXBL3NB7Z9GHAD" hidden="1">SEU Func #REF!</definedName>
    <definedName name="BExOFNINR8MYGMZJAJWXQT3V0DRI" localSheetId="11" hidden="1">#REF!</definedName>
    <definedName name="BExOFNINR8MYGMZJAJWXQT3V0DRI" hidden="1">#REF!</definedName>
    <definedName name="BExOFYR5NL8NL19S6KEG4ONIU4H4" localSheetId="11" hidden="1">SEU Func Comm by #REF!</definedName>
    <definedName name="BExOFYR5NL8NL19S6KEG4ONIU4H4" localSheetId="7" hidden="1">SEU Func Comm by #REF!</definedName>
    <definedName name="BExOFYR5NL8NL19S6KEG4ONIU4H4" hidden="1">SEU Func Comm by #REF!</definedName>
    <definedName name="BExOG106RFCPYHFQJP0S6YDXA8WY" localSheetId="11" hidden="1">Financial &amp; Non-#REF!</definedName>
    <definedName name="BExOG106RFCPYHFQJP0S6YDXA8WY" localSheetId="7" hidden="1">Financial &amp; Non-#REF!</definedName>
    <definedName name="BExOG106RFCPYHFQJP0S6YDXA8WY" hidden="1">Financial &amp; Non-#REF!</definedName>
    <definedName name="BExOG63K269Z3JX8RAXAOV5RFA6S" localSheetId="11" hidden="1">SEU Func Comm by #REF!</definedName>
    <definedName name="BExOG63K269Z3JX8RAXAOV5RFA6S" localSheetId="7" hidden="1">SEU Func Comm by #REF!</definedName>
    <definedName name="BExOG63K269Z3JX8RAXAOV5RFA6S" hidden="1">SEU Func Comm by #REF!</definedName>
    <definedName name="BExOG8HWP4K3ABV2RW47ERMG54WX" localSheetId="11" hidden="1">SEU Func #REF!</definedName>
    <definedName name="BExOG8HWP4K3ABV2RW47ERMG54WX" localSheetId="7" hidden="1">SEU Func #REF!</definedName>
    <definedName name="BExOG8HWP4K3ABV2RW47ERMG54WX" hidden="1">SEU Func #REF!</definedName>
    <definedName name="BExOG8SO9ZNSX3LX33TCRGER0FC5" localSheetId="11" hidden="1">Addn #REF!</definedName>
    <definedName name="BExOG8SO9ZNSX3LX33TCRGER0FC5" localSheetId="7" hidden="1">Addn #REF!</definedName>
    <definedName name="BExOG8SO9ZNSX3LX33TCRGER0FC5" hidden="1">Addn #REF!</definedName>
    <definedName name="BExOGGL7DY6KAFJ3BT9C5DDB2DMN" localSheetId="11" hidden="1">#REF!</definedName>
    <definedName name="BExOGGL7DY6KAFJ3BT9C5DDB2DMN" hidden="1">#REF!</definedName>
    <definedName name="BExOGUDJ29BYVV2DFL766H2VHS9P" localSheetId="11" hidden="1">Addn #REF!</definedName>
    <definedName name="BExOGUDJ29BYVV2DFL766H2VHS9P" localSheetId="7" hidden="1">Addn #REF!</definedName>
    <definedName name="BExOGUDJ29BYVV2DFL766H2VHS9P" hidden="1">Addn #REF!</definedName>
    <definedName name="BExOGXO35C5VQTEPYOMAXTTGK35G" localSheetId="11" hidden="1">Functional #REF!</definedName>
    <definedName name="BExOGXO35C5VQTEPYOMAXTTGK35G" localSheetId="7" hidden="1">Functional #REF!</definedName>
    <definedName name="BExOGXO35C5VQTEPYOMAXTTGK35G" hidden="1">Functional #REF!</definedName>
    <definedName name="BExOHGUL493OFL92WUO5941UNVAF" localSheetId="11" hidden="1">#REF!</definedName>
    <definedName name="BExOHGUL493OFL92WUO5941UNVAF" hidden="1">#REF!</definedName>
    <definedName name="BExOHJZZKRW8MLWKB8ZPBTDFT1NN" localSheetId="11" hidden="1">Functional #REF!</definedName>
    <definedName name="BExOHJZZKRW8MLWKB8ZPBTDFT1NN" localSheetId="7" hidden="1">Functional #REF!</definedName>
    <definedName name="BExOHJZZKRW8MLWKB8ZPBTDFT1NN" hidden="1">Functional #REF!</definedName>
    <definedName name="BExOJ4XVI6RIYLYK2Z74M5KI02TX" localSheetId="11" hidden="1">#REF!</definedName>
    <definedName name="BExOJ4XVI6RIYLYK2Z74M5KI02TX" hidden="1">#REF!</definedName>
    <definedName name="BExOJEOL8KHOSO8KJA1RDXFGIAC7" localSheetId="11" hidden="1">SEU Driver by Func #REF!</definedName>
    <definedName name="BExOJEOL8KHOSO8KJA1RDXFGIAC7" localSheetId="7" hidden="1">SEU Driver by Func #REF!</definedName>
    <definedName name="BExOJEOL8KHOSO8KJA1RDXFGIAC7" hidden="1">SEU Driver by Func #REF!</definedName>
    <definedName name="BExOJJ6GSDEMS1GWKT2EHSUUP616" localSheetId="11" hidden="1">Addn #REF!</definedName>
    <definedName name="BExOJJ6GSDEMS1GWKT2EHSUUP616" localSheetId="7" hidden="1">Addn #REF!</definedName>
    <definedName name="BExOJJ6GSDEMS1GWKT2EHSUUP616" hidden="1">Addn #REF!</definedName>
    <definedName name="BExOK5I6MPNO5GXXJQESFQBM82FB" localSheetId="11" hidden="1">Addn #REF!</definedName>
    <definedName name="BExOK5I6MPNO5GXXJQESFQBM82FB" localSheetId="7" hidden="1">Addn #REF!</definedName>
    <definedName name="BExOK5I6MPNO5GXXJQESFQBM82FB" hidden="1">Addn #REF!</definedName>
    <definedName name="BExOKB76IASP45CDFUS9NBC6S8ID" localSheetId="11" hidden="1">#REF!</definedName>
    <definedName name="BExOKB76IASP45CDFUS9NBC6S8ID" hidden="1">#REF!</definedName>
    <definedName name="BExOKCJURL6UU68VOLAM5OSCNJUV" localSheetId="11" hidden="1">[0]!SDGE Func #REF!</definedName>
    <definedName name="BExOKCJURL6UU68VOLAM5OSCNJUV" localSheetId="7" hidden="1">[0]!SDGE Func #REF!</definedName>
    <definedName name="BExOKCJURL6UU68VOLAM5OSCNJUV" hidden="1">[0]!SDGE Func #REF!</definedName>
    <definedName name="BExOLEGH73PP7GBMUFDRSXY7QCGF" localSheetId="11" hidden="1">Addn #REF!</definedName>
    <definedName name="BExOLEGH73PP7GBMUFDRSXY7QCGF" localSheetId="7" hidden="1">Addn #REF!</definedName>
    <definedName name="BExOLEGH73PP7GBMUFDRSXY7QCGF" hidden="1">Addn #REF!</definedName>
    <definedName name="BExOM0C3ZT7OZ02ETIUHWUYMX0RH" localSheetId="11" hidden="1">#REF!</definedName>
    <definedName name="BExOM0C3ZT7OZ02ETIUHWUYMX0RH" hidden="1">#REF!</definedName>
    <definedName name="BExONUPYFRBOE82K597FNCKB2HNV" localSheetId="11" hidden="1">SEU Func #REF!</definedName>
    <definedName name="BExONUPYFRBOE82K597FNCKB2HNV" localSheetId="7" hidden="1">SEU Func #REF!</definedName>
    <definedName name="BExONUPYFRBOE82K597FNCKB2HNV" hidden="1">SEU Func #REF!</definedName>
    <definedName name="BExOOGLMRXXY80EY8PMUW7M6NGBT" localSheetId="11" hidden="1">Functional #REF!</definedName>
    <definedName name="BExOOGLMRXXY80EY8PMUW7M6NGBT" localSheetId="7" hidden="1">Functional #REF!</definedName>
    <definedName name="BExOOGLMRXXY80EY8PMUW7M6NGBT" hidden="1">Functional #REF!</definedName>
    <definedName name="BExOQAU418SOUHRKKHCQ7XH3N1UG" localSheetId="11" hidden="1">#REF!</definedName>
    <definedName name="BExOQAU418SOUHRKKHCQ7XH3N1UG" hidden="1">#REF!</definedName>
    <definedName name="BExQ2YIINOU9OPZUELI88344M3RN" localSheetId="11" hidden="1">SEU Driver by Func #REF!</definedName>
    <definedName name="BExQ2YIINOU9OPZUELI88344M3RN" localSheetId="7" hidden="1">SEU Driver by Func #REF!</definedName>
    <definedName name="BExQ2YIINOU9OPZUELI88344M3RN" hidden="1">SEU Driver by Func #REF!</definedName>
    <definedName name="BExQ3EZXMYF6SC2MDLM85CBCD7NU" localSheetId="11" hidden="1">SEU Func #REF!</definedName>
    <definedName name="BExQ3EZXMYF6SC2MDLM85CBCD7NU" localSheetId="7" hidden="1">SEU Func #REF!</definedName>
    <definedName name="BExQ3EZXMYF6SC2MDLM85CBCD7NU" hidden="1">SEU Func #REF!</definedName>
    <definedName name="BExQ3LLAZX8BH6YDVV2IJ97BR385" localSheetId="11" hidden="1">Addn #REF!</definedName>
    <definedName name="BExQ3LLAZX8BH6YDVV2IJ97BR385" localSheetId="7" hidden="1">Addn #REF!</definedName>
    <definedName name="BExQ3LLAZX8BH6YDVV2IJ97BR385" hidden="1">Addn #REF!</definedName>
    <definedName name="BExQ3VMNX0N9RDUPVIRP8O2P94JM" localSheetId="11" hidden="1">#REF!</definedName>
    <definedName name="BExQ3VMNX0N9RDUPVIRP8O2P94JM" hidden="1">#REF!</definedName>
    <definedName name="BExQ3XFEYJSJLWP8XJNQY5ER1QTA" localSheetId="11" hidden="1">Addn #REF!</definedName>
    <definedName name="BExQ3XFEYJSJLWP8XJNQY5ER1QTA" localSheetId="7" hidden="1">Addn #REF!</definedName>
    <definedName name="BExQ3XFEYJSJLWP8XJNQY5ER1QTA" hidden="1">Addn #REF!</definedName>
    <definedName name="BExQ3ZTP2E66EKF82DXHNW6OWQVU" localSheetId="11" hidden="1">Addn #REF!</definedName>
    <definedName name="BExQ3ZTP2E66EKF82DXHNW6OWQVU" localSheetId="7" hidden="1">Addn #REF!</definedName>
    <definedName name="BExQ3ZTP2E66EKF82DXHNW6OWQVU" hidden="1">Addn #REF!</definedName>
    <definedName name="BExQ4AWYCTIYAGZI30IIHJRMK9QG" localSheetId="11" hidden="1">SEU Func #REF!</definedName>
    <definedName name="BExQ4AWYCTIYAGZI30IIHJRMK9QG" localSheetId="7" hidden="1">SEU Func #REF!</definedName>
    <definedName name="BExQ4AWYCTIYAGZI30IIHJRMK9QG" hidden="1">SEU Func #REF!</definedName>
    <definedName name="BExQ4CPOM6QGR639Q3KY4ECMC332" localSheetId="11" hidden="1">SCG Func #REF!</definedName>
    <definedName name="BExQ4CPOM6QGR639Q3KY4ECMC332" localSheetId="7" hidden="1">SCG Func #REF!</definedName>
    <definedName name="BExQ4CPOM6QGR639Q3KY4ECMC332" hidden="1">SCG Func #REF!</definedName>
    <definedName name="BExQ4F9B38CP2K9VITUCWBF1V0CS" localSheetId="11" hidden="1">Addn #REF!</definedName>
    <definedName name="BExQ4F9B38CP2K9VITUCWBF1V0CS" localSheetId="7" hidden="1">Addn #REF!</definedName>
    <definedName name="BExQ4F9B38CP2K9VITUCWBF1V0CS" hidden="1">Addn #REF!</definedName>
    <definedName name="BExQ4I9DCQNTO5R0AAS2BVIQ0LU0" localSheetId="11" hidden="1">Addn #REF!</definedName>
    <definedName name="BExQ4I9DCQNTO5R0AAS2BVIQ0LU0" localSheetId="7" hidden="1">Addn #REF!</definedName>
    <definedName name="BExQ4I9DCQNTO5R0AAS2BVIQ0LU0" hidden="1">Addn #REF!</definedName>
    <definedName name="BExQ4MG9P145QUW5CV2HFKQNQIPD" localSheetId="11" hidden="1">SCG Func #REF!</definedName>
    <definedName name="BExQ4MG9P145QUW5CV2HFKQNQIPD" localSheetId="7" hidden="1">SCG Func #REF!</definedName>
    <definedName name="BExQ4MG9P145QUW5CV2HFKQNQIPD" hidden="1">SCG Func #REF!</definedName>
    <definedName name="BExQ4Q77K0YR2IE6YWVW9WWVOXVJ" localSheetId="11" hidden="1">Addn #REF!</definedName>
    <definedName name="BExQ4Q77K0YR2IE6YWVW9WWVOXVJ" localSheetId="7" hidden="1">Addn #REF!</definedName>
    <definedName name="BExQ4Q77K0YR2IE6YWVW9WWVOXVJ" hidden="1">Addn #REF!</definedName>
    <definedName name="BExQ4QNIBAMQ3SZ3YUJTHQ453ECA" localSheetId="11" hidden="1">[0]!SDGE Func #REF!</definedName>
    <definedName name="BExQ4QNIBAMQ3SZ3YUJTHQ453ECA" localSheetId="7" hidden="1">[0]!SDGE Func #REF!</definedName>
    <definedName name="BExQ4QNIBAMQ3SZ3YUJTHQ453ECA" hidden="1">[0]!SDGE Func #REF!</definedName>
    <definedName name="BExQ50E33GY7AGKBQS7CUT71NA7V" localSheetId="11" hidden="1">Functional #REF!</definedName>
    <definedName name="BExQ50E33GY7AGKBQS7CUT71NA7V" localSheetId="7" hidden="1">Functional #REF!</definedName>
    <definedName name="BExQ50E33GY7AGKBQS7CUT71NA7V" hidden="1">Functional #REF!</definedName>
    <definedName name="BExQ51A9NLA2Z0BHSZ3HH003DUV6" localSheetId="11" hidden="1">#REF!</definedName>
    <definedName name="BExQ51A9NLA2Z0BHSZ3HH003DUV6" hidden="1">#REF!</definedName>
    <definedName name="BExQ6RBQUCKWWHR49B00BM7NJKBU" localSheetId="11" hidden="1">SEU Driver #REF!</definedName>
    <definedName name="BExQ6RBQUCKWWHR49B00BM7NJKBU" localSheetId="7" hidden="1">SEU Driver #REF!</definedName>
    <definedName name="BExQ6RBQUCKWWHR49B00BM7NJKBU" hidden="1">SEU Driver #REF!</definedName>
    <definedName name="BExQ7H8Z4JZEKV7DKRN8IR7L8LN4" localSheetId="11" hidden="1">SEU Driver by Func #REF!</definedName>
    <definedName name="BExQ7H8Z4JZEKV7DKRN8IR7L8LN4" localSheetId="7" hidden="1">SEU Driver by Func #REF!</definedName>
    <definedName name="BExQ7H8Z4JZEKV7DKRN8IR7L8LN4" hidden="1">SEU Driver by Func #REF!</definedName>
    <definedName name="BExQ7M718ZLUNZ31YFPZU417O6AS" localSheetId="11" hidden="1">Addn #REF!</definedName>
    <definedName name="BExQ7M718ZLUNZ31YFPZU417O6AS" localSheetId="7" hidden="1">Addn #REF!</definedName>
    <definedName name="BExQ7M718ZLUNZ31YFPZU417O6AS" hidden="1">Addn #REF!</definedName>
    <definedName name="BExQ7YS7NL71BNL8X2TPIZ4UFABT" localSheetId="11" hidden="1">SCG Func #REF!</definedName>
    <definedName name="BExQ7YS7NL71BNL8X2TPIZ4UFABT" localSheetId="7" hidden="1">SCG Func #REF!</definedName>
    <definedName name="BExQ7YS7NL71BNL8X2TPIZ4UFABT" hidden="1">SCG Func #REF!</definedName>
    <definedName name="BExQ88OA9QG61T9Y6ICP4LHO80L4" localSheetId="11" hidden="1">#REF!</definedName>
    <definedName name="BExQ88OA9QG61T9Y6ICP4LHO80L4" hidden="1">#REF!</definedName>
    <definedName name="BExQ8P082ADH0GHYHNAS5H76LODT" localSheetId="11" hidden="1">Addn #REF!</definedName>
    <definedName name="BExQ8P082ADH0GHYHNAS5H76LODT" localSheetId="7" hidden="1">Addn #REF!</definedName>
    <definedName name="BExQ8P082ADH0GHYHNAS5H76LODT" hidden="1">Addn #REF!</definedName>
    <definedName name="BExQ8ZN66PYJPS4NA56Y8ZW76WHA" localSheetId="11" hidden="1">SEU Driver #REF!</definedName>
    <definedName name="BExQ8ZN66PYJPS4NA56Y8ZW76WHA" localSheetId="7" hidden="1">SEU Driver #REF!</definedName>
    <definedName name="BExQ8ZN66PYJPS4NA56Y8ZW76WHA" hidden="1">SEU Driver #REF!</definedName>
    <definedName name="BExQ9KH5NBG3I2WC91XLCXADHCY8" localSheetId="11" hidden="1">Addn #REF!</definedName>
    <definedName name="BExQ9KH5NBG3I2WC91XLCXADHCY8" localSheetId="7" hidden="1">Addn #REF!</definedName>
    <definedName name="BExQ9KH5NBG3I2WC91XLCXADHCY8" hidden="1">Addn #REF!</definedName>
    <definedName name="BExQ9P9MV7LZESESTQODI5LPS43P" localSheetId="11" hidden="1">#REF!</definedName>
    <definedName name="BExQ9P9MV7LZESESTQODI5LPS43P" hidden="1">#REF!</definedName>
    <definedName name="BExQ9RYW8PAJJS7C5ROAMSOU24FA" localSheetId="11" hidden="1">SEU Func #REF!</definedName>
    <definedName name="BExQ9RYW8PAJJS7C5ROAMSOU24FA" localSheetId="7" hidden="1">SEU Func #REF!</definedName>
    <definedName name="BExQ9RYW8PAJJS7C5ROAMSOU24FA" hidden="1">SEU Func #REF!</definedName>
    <definedName name="BExQABQUO054C0TGXGU1E178CJ78" localSheetId="11" hidden="1">Functional #REF!</definedName>
    <definedName name="BExQABQUO054C0TGXGU1E178CJ78" localSheetId="7" hidden="1">Functional #REF!</definedName>
    <definedName name="BExQABQUO054C0TGXGU1E178CJ78" hidden="1">Functional #REF!</definedName>
    <definedName name="BExQAI6W93U5E8GKHSEMYVCOQDTK" localSheetId="11" hidden="1">Financial &amp; Non-#REF!</definedName>
    <definedName name="BExQAI6W93U5E8GKHSEMYVCOQDTK" localSheetId="7" hidden="1">Financial &amp; Non-#REF!</definedName>
    <definedName name="BExQAI6W93U5E8GKHSEMYVCOQDTK" hidden="1">Financial &amp; Non-#REF!</definedName>
    <definedName name="BExQAJJDG87VXDZVZ6L4TVFA43G8" localSheetId="11" hidden="1">Addn #REF!</definedName>
    <definedName name="BExQAJJDG87VXDZVZ6L4TVFA43G8" localSheetId="7" hidden="1">Addn #REF!</definedName>
    <definedName name="BExQAJJDG87VXDZVZ6L4TVFA43G8" hidden="1">Addn #REF!</definedName>
    <definedName name="BExQAX0XGWFG7U8J58T1B6GLBTPQ" localSheetId="11" hidden="1">Financial &amp; Non-#REF!</definedName>
    <definedName name="BExQAX0XGWFG7U8J58T1B6GLBTPQ" localSheetId="7" hidden="1">Financial &amp; Non-#REF!</definedName>
    <definedName name="BExQAX0XGWFG7U8J58T1B6GLBTPQ" hidden="1">Financial &amp; Non-#REF!</definedName>
    <definedName name="BExQAXMHIUFR2SXTYEOXH1IU7FI6" localSheetId="11" hidden="1">SEU Func #REF!</definedName>
    <definedName name="BExQAXMHIUFR2SXTYEOXH1IU7FI6" localSheetId="7" hidden="1">SEU Func #REF!</definedName>
    <definedName name="BExQAXMHIUFR2SXTYEOXH1IU7FI6" hidden="1">SEU Func #REF!</definedName>
    <definedName name="BExQB7O1191BXM70J8YLKLI37EI7" localSheetId="11" hidden="1">SEU Func #REF!</definedName>
    <definedName name="BExQB7O1191BXM70J8YLKLI37EI7" localSheetId="7" hidden="1">SEU Func #REF!</definedName>
    <definedName name="BExQB7O1191BXM70J8YLKLI37EI7" hidden="1">SEU Func #REF!</definedName>
    <definedName name="BExQBAYQL3L2GL45IPXO9PHQXN1E" localSheetId="11" hidden="1">Addn #REF!</definedName>
    <definedName name="BExQBAYQL3L2GL45IPXO9PHQXN1E" localSheetId="7" hidden="1">Addn #REF!</definedName>
    <definedName name="BExQBAYQL3L2GL45IPXO9PHQXN1E" hidden="1">Addn #REF!</definedName>
    <definedName name="BExQBB9D8E92R7TZYZR39OAYKBAZ" localSheetId="11" hidden="1">Financial &amp; Non-#REF!</definedName>
    <definedName name="BExQBB9D8E92R7TZYZR39OAYKBAZ" localSheetId="7" hidden="1">Financial &amp; Non-#REF!</definedName>
    <definedName name="BExQBB9D8E92R7TZYZR39OAYKBAZ" hidden="1">Financial &amp; Non-#REF!</definedName>
    <definedName name="BExQBIB0AV5H6PRIUIV5BP99WOGP" localSheetId="11" hidden="1">Addn #REF!</definedName>
    <definedName name="BExQBIB0AV5H6PRIUIV5BP99WOGP" localSheetId="7" hidden="1">Addn #REF!</definedName>
    <definedName name="BExQBIB0AV5H6PRIUIV5BP99WOGP" hidden="1">Addn #REF!</definedName>
    <definedName name="BExQBNEFP57K3WT5RWPEKXN96DSN" localSheetId="11" hidden="1">Financial &amp; Non-#REF!</definedName>
    <definedName name="BExQBNEFP57K3WT5RWPEKXN96DSN" localSheetId="7" hidden="1">Financial &amp; Non-#REF!</definedName>
    <definedName name="BExQBNEFP57K3WT5RWPEKXN96DSN" hidden="1">Financial &amp; Non-#REF!</definedName>
    <definedName name="BExQBOG43NUN0YPBOQ9ELQJM1KK8" localSheetId="11" hidden="1">[0]!SDGE Func #REF!</definedName>
    <definedName name="BExQBOG43NUN0YPBOQ9ELQJM1KK8" localSheetId="7" hidden="1">[0]!SDGE Func #REF!</definedName>
    <definedName name="BExQBOG43NUN0YPBOQ9ELQJM1KK8" hidden="1">[0]!SDGE Func #REF!</definedName>
    <definedName name="BExQBR56XC5DKOS6VWQSM0V1CNVK" localSheetId="11" hidden="1">#REF!</definedName>
    <definedName name="BExQBR56XC5DKOS6VWQSM0V1CNVK" hidden="1">#REF!</definedName>
    <definedName name="BExQBW8N109R7HBQWZ3ITXTT9NHA" localSheetId="11" hidden="1">Functional #REF!</definedName>
    <definedName name="BExQBW8N109R7HBQWZ3ITXTT9NHA" localSheetId="7" hidden="1">Functional #REF!</definedName>
    <definedName name="BExQBW8N109R7HBQWZ3ITXTT9NHA" hidden="1">Functional #REF!</definedName>
    <definedName name="BExQBWE35QPYV14IAX9WA9PCLLJY" localSheetId="11" hidden="1">Addn #REF!</definedName>
    <definedName name="BExQBWE35QPYV14IAX9WA9PCLLJY" localSheetId="7" hidden="1">Addn #REF!</definedName>
    <definedName name="BExQBWE35QPYV14IAX9WA9PCLLJY" hidden="1">Addn #REF!</definedName>
    <definedName name="BExQBY1CRDVJQUXD8WTG2HO8S4YY" localSheetId="11" hidden="1">SEU Func #REF!</definedName>
    <definedName name="BExQBY1CRDVJQUXD8WTG2HO8S4YY" localSheetId="7" hidden="1">SEU Func #REF!</definedName>
    <definedName name="BExQBY1CRDVJQUXD8WTG2HO8S4YY" hidden="1">SEU Func #REF!</definedName>
    <definedName name="BExQC1SAIBSAVSD80NWIIEFTRS3Y" localSheetId="11" hidden="1">Functional #REF!</definedName>
    <definedName name="BExQC1SAIBSAVSD80NWIIEFTRS3Y" localSheetId="7" hidden="1">Functional #REF!</definedName>
    <definedName name="BExQC1SAIBSAVSD80NWIIEFTRS3Y" hidden="1">Functional #REF!</definedName>
    <definedName name="BExQC4HFIQGF0THKO9JUJ176I5VA" localSheetId="11" hidden="1">Addn #REF!</definedName>
    <definedName name="BExQC4HFIQGF0THKO9JUJ176I5VA" localSheetId="7" hidden="1">Addn #REF!</definedName>
    <definedName name="BExQC4HFIQGF0THKO9JUJ176I5VA" hidden="1">Addn #REF!</definedName>
    <definedName name="BExQC64OAI7X1A7H5G4EY9HZ49MV" localSheetId="11" hidden="1">#REF!</definedName>
    <definedName name="BExQC64OAI7X1A7H5G4EY9HZ49MV" hidden="1">#REF!</definedName>
    <definedName name="BExQCE7ZNNHRB6G2DUALPAL71S7T" localSheetId="11" hidden="1">Functional #REF!</definedName>
    <definedName name="BExQCE7ZNNHRB6G2DUALPAL71S7T" localSheetId="7" hidden="1">Functional #REF!</definedName>
    <definedName name="BExQCE7ZNNHRB6G2DUALPAL71S7T" hidden="1">Functional #REF!</definedName>
    <definedName name="BExQDBHMVN97D3TGXA85E63CUF4N" localSheetId="11" hidden="1">Functional #REF!</definedName>
    <definedName name="BExQDBHMVN97D3TGXA85E63CUF4N" localSheetId="7" hidden="1">Functional #REF!</definedName>
    <definedName name="BExQDBHMVN97D3TGXA85E63CUF4N" hidden="1">Functional #REF!</definedName>
    <definedName name="BExQDTBJ9AGB4D3JCXZIKRH2A2D5" localSheetId="11" hidden="1">Addn #REF!</definedName>
    <definedName name="BExQDTBJ9AGB4D3JCXZIKRH2A2D5" localSheetId="7" hidden="1">Addn #REF!</definedName>
    <definedName name="BExQDTBJ9AGB4D3JCXZIKRH2A2D5" hidden="1">Addn #REF!</definedName>
    <definedName name="BExQE5B5LQBSIIOTCA2LXF6C3ENO" localSheetId="11" hidden="1">#REF!</definedName>
    <definedName name="BExQE5B5LQBSIIOTCA2LXF6C3ENO" hidden="1">#REF!</definedName>
    <definedName name="BExQEVDU433T9XDHQ7UJZVO40LHJ" localSheetId="11" hidden="1">#REF!</definedName>
    <definedName name="BExQEVDU433T9XDHQ7UJZVO40LHJ" hidden="1">#REF!</definedName>
    <definedName name="BExQEZFE9D1COWE4NSUDYEGXJ4U1" localSheetId="11" hidden="1">#REF!</definedName>
    <definedName name="BExQEZFE9D1COWE4NSUDYEGXJ4U1" hidden="1">#REF!</definedName>
    <definedName name="BExQF7Z058RP9Z1NXPNIIVP3UFEX" localSheetId="11" hidden="1">Addn #REF!</definedName>
    <definedName name="BExQF7Z058RP9Z1NXPNIIVP3UFEX" localSheetId="7" hidden="1">Addn #REF!</definedName>
    <definedName name="BExQF7Z058RP9Z1NXPNIIVP3UFEX" hidden="1">Addn #REF!</definedName>
    <definedName name="BExQF8PX3T0UZ31CITIWEECBCOAL" localSheetId="11" hidden="1">Functional #REF!</definedName>
    <definedName name="BExQF8PX3T0UZ31CITIWEECBCOAL" localSheetId="7" hidden="1">Functional #REF!</definedName>
    <definedName name="BExQF8PX3T0UZ31CITIWEECBCOAL" hidden="1">Functional #REF!</definedName>
    <definedName name="BExQF9M8VIR56ZOVRGEBOWN7GO00" localSheetId="11" hidden="1">SEU Func #REF!</definedName>
    <definedName name="BExQF9M8VIR56ZOVRGEBOWN7GO00" localSheetId="7" hidden="1">SEU Func #REF!</definedName>
    <definedName name="BExQF9M8VIR56ZOVRGEBOWN7GO00" hidden="1">SEU Func #REF!</definedName>
    <definedName name="BExQFGNXSCIRLDX9X8H4IFN7BU6G" localSheetId="11" hidden="1">Addn #REF!</definedName>
    <definedName name="BExQFGNXSCIRLDX9X8H4IFN7BU6G" localSheetId="7" hidden="1">Addn #REF!</definedName>
    <definedName name="BExQFGNXSCIRLDX9X8H4IFN7BU6G" hidden="1">Addn #REF!</definedName>
    <definedName name="BExQFJNSW29Z2GQS47388QSKTAUO" localSheetId="11" hidden="1">SCG Func #REF!</definedName>
    <definedName name="BExQFJNSW29Z2GQS47388QSKTAUO" localSheetId="7" hidden="1">SCG Func #REF!</definedName>
    <definedName name="BExQFJNSW29Z2GQS47388QSKTAUO" hidden="1">SCG Func #REF!</definedName>
    <definedName name="BExQGCVQ27XJRQKLCQK0I6SYJE7A" localSheetId="11" hidden="1">Addn #REF!</definedName>
    <definedName name="BExQGCVQ27XJRQKLCQK0I6SYJE7A" localSheetId="7" hidden="1">Addn #REF!</definedName>
    <definedName name="BExQGCVQ27XJRQKLCQK0I6SYJE7A" hidden="1">Addn #REF!</definedName>
    <definedName name="BExQH3EIE5OI9AO9NWINKTO0YUUD" localSheetId="11" hidden="1">Addn #REF!</definedName>
    <definedName name="BExQH3EIE5OI9AO9NWINKTO0YUUD" localSheetId="7" hidden="1">Addn #REF!</definedName>
    <definedName name="BExQH3EIE5OI9AO9NWINKTO0YUUD" hidden="1">Addn #REF!</definedName>
    <definedName name="BExQHFJJZ453I91O5R4SDT3R49II" localSheetId="11" hidden="1">SEU Driver by Func #REF!</definedName>
    <definedName name="BExQHFJJZ453I91O5R4SDT3R49II" localSheetId="7" hidden="1">SEU Driver by Func #REF!</definedName>
    <definedName name="BExQHFJJZ453I91O5R4SDT3R49II" hidden="1">SEU Driver by Func #REF!</definedName>
    <definedName name="BExQHZMB7G35XFLCF1VPENGXTKW0" localSheetId="11" hidden="1">Addn #REF!</definedName>
    <definedName name="BExQHZMB7G35XFLCF1VPENGXTKW0" localSheetId="7" hidden="1">Addn #REF!</definedName>
    <definedName name="BExQHZMB7G35XFLCF1VPENGXTKW0" hidden="1">Addn #REF!</definedName>
    <definedName name="BExQI02KWITK4JLIL36ZOHLBKGOI" localSheetId="11" hidden="1">SCG Func #REF!</definedName>
    <definedName name="BExQI02KWITK4JLIL36ZOHLBKGOI" localSheetId="7" hidden="1">SCG Func #REF!</definedName>
    <definedName name="BExQI02KWITK4JLIL36ZOHLBKGOI" hidden="1">SCG Func #REF!</definedName>
    <definedName name="BExQIBRDPH5X5EPOQ8ANRD6ERSRY" localSheetId="11" hidden="1">SEU Func #REF!</definedName>
    <definedName name="BExQIBRDPH5X5EPOQ8ANRD6ERSRY" localSheetId="7" hidden="1">SEU Func #REF!</definedName>
    <definedName name="BExQIBRDPH5X5EPOQ8ANRD6ERSRY" hidden="1">SEU Func #REF!</definedName>
    <definedName name="BExQIJP8AMPRS9ZOFYPUX3QT9DCA" localSheetId="11" hidden="1">Functional #REF!</definedName>
    <definedName name="BExQIJP8AMPRS9ZOFYPUX3QT9DCA" localSheetId="7" hidden="1">Functional #REF!</definedName>
    <definedName name="BExQIJP8AMPRS9ZOFYPUX3QT9DCA" hidden="1">Functional #REF!</definedName>
    <definedName name="BExQJCMBSTIP2LZ3JXXJL7FSJSS8" localSheetId="11" hidden="1">#REF!</definedName>
    <definedName name="BExQJCMBSTIP2LZ3JXXJL7FSJSS8" hidden="1">#REF!</definedName>
    <definedName name="BExQJZ3KTKDHMDLW85FULTC2WAOQ" localSheetId="11" hidden="1">Addn #REF!</definedName>
    <definedName name="BExQJZ3KTKDHMDLW85FULTC2WAOQ" localSheetId="7" hidden="1">Addn #REF!</definedName>
    <definedName name="BExQJZ3KTKDHMDLW85FULTC2WAOQ" hidden="1">Addn #REF!</definedName>
    <definedName name="BExQK46ZM2Z2JWNYU3EBRZNRK5MJ" localSheetId="11" hidden="1">Functional #REF!</definedName>
    <definedName name="BExQK46ZM2Z2JWNYU3EBRZNRK5MJ" localSheetId="7" hidden="1">Functional #REF!</definedName>
    <definedName name="BExQK46ZM2Z2JWNYU3EBRZNRK5MJ" hidden="1">Functional #REF!</definedName>
    <definedName name="BExQKE31SV6EH8DAMJ4EKHYJ1P38" localSheetId="11" hidden="1">Financial &amp; Non-#REF!</definedName>
    <definedName name="BExQKE31SV6EH8DAMJ4EKHYJ1P38" localSheetId="7" hidden="1">Financial &amp; Non-#REF!</definedName>
    <definedName name="BExQKE31SV6EH8DAMJ4EKHYJ1P38" hidden="1">Financial &amp; Non-#REF!</definedName>
    <definedName name="BExQLT1AL7DPIH2ZF0N3ZYXJ1GHG" localSheetId="11" hidden="1">Addn #REF!</definedName>
    <definedName name="BExQLT1AL7DPIH2ZF0N3ZYXJ1GHG" localSheetId="7" hidden="1">Addn #REF!</definedName>
    <definedName name="BExQLT1AL7DPIH2ZF0N3ZYXJ1GHG" hidden="1">Addn #REF!</definedName>
    <definedName name="BExRZJTMRQ7D3UKMUG3FEBZ9YQQX" localSheetId="11" hidden="1">Addn #REF!</definedName>
    <definedName name="BExRZJTMRQ7D3UKMUG3FEBZ9YQQX" localSheetId="7" hidden="1">Addn #REF!</definedName>
    <definedName name="BExRZJTMRQ7D3UKMUG3FEBZ9YQQX" hidden="1">Addn #REF!</definedName>
    <definedName name="BExS0CW83OA5EKXM0L8HVKRWC1YA" localSheetId="11" hidden="1">Financial &amp; Non-#REF!</definedName>
    <definedName name="BExS0CW83OA5EKXM0L8HVKRWC1YA" localSheetId="7" hidden="1">Financial &amp; Non-#REF!</definedName>
    <definedName name="BExS0CW83OA5EKXM0L8HVKRWC1YA" hidden="1">Financial &amp; Non-#REF!</definedName>
    <definedName name="BExS0XVC7U1OIU7C1GPZRS02K0DW" localSheetId="11" hidden="1">Addn #REF!</definedName>
    <definedName name="BExS0XVC7U1OIU7C1GPZRS02K0DW" localSheetId="7" hidden="1">Addn #REF!</definedName>
    <definedName name="BExS0XVC7U1OIU7C1GPZRS02K0DW" hidden="1">Addn #REF!</definedName>
    <definedName name="BExS14WZRDFAFITC69DNKWQIIAQF" localSheetId="11" hidden="1">SEU Func #REF!</definedName>
    <definedName name="BExS14WZRDFAFITC69DNKWQIIAQF" localSheetId="7" hidden="1">SEU Func #REF!</definedName>
    <definedName name="BExS14WZRDFAFITC69DNKWQIIAQF" hidden="1">SEU Func #REF!</definedName>
    <definedName name="BExS15TDWNEFSC2K12R64B21U2ER" localSheetId="11" hidden="1">Functional #REF!</definedName>
    <definedName name="BExS15TDWNEFSC2K12R64B21U2ER" localSheetId="7" hidden="1">Functional #REF!</definedName>
    <definedName name="BExS15TDWNEFSC2K12R64B21U2ER" hidden="1">Functional #REF!</definedName>
    <definedName name="BExS1HNH5O7LQM1GGJD5FZBHMXIZ" localSheetId="11" hidden="1">Functional #REF!</definedName>
    <definedName name="BExS1HNH5O7LQM1GGJD5FZBHMXIZ" localSheetId="7" hidden="1">Functional #REF!</definedName>
    <definedName name="BExS1HNH5O7LQM1GGJD5FZBHMXIZ" hidden="1">Functional #REF!</definedName>
    <definedName name="BExS1THRUXZ3XVPW1XBQ0VHO9XZG" localSheetId="11" hidden="1">#REF!</definedName>
    <definedName name="BExS1THRUXZ3XVPW1XBQ0VHO9XZG" hidden="1">#REF!</definedName>
    <definedName name="BExS22HGR6D9MS67P2DUB6FX24ME" localSheetId="11" hidden="1">Addn #REF!</definedName>
    <definedName name="BExS22HGR6D9MS67P2DUB6FX24ME" localSheetId="7" hidden="1">Addn #REF!</definedName>
    <definedName name="BExS22HGR6D9MS67P2DUB6FX24ME" hidden="1">Addn #REF!</definedName>
    <definedName name="BExS27Q6D7DI1Q7103RY4N5FI5PJ" localSheetId="11" hidden="1">SEU Func #REF!</definedName>
    <definedName name="BExS27Q6D7DI1Q7103RY4N5FI5PJ" localSheetId="7" hidden="1">SEU Func #REF!</definedName>
    <definedName name="BExS27Q6D7DI1Q7103RY4N5FI5PJ" hidden="1">SEU Func #REF!</definedName>
    <definedName name="BExS2AFAU71CEY0E9IAK4MDRPQDP" localSheetId="11" hidden="1">SEU Driver #REF!</definedName>
    <definedName name="BExS2AFAU71CEY0E9IAK4MDRPQDP" localSheetId="7" hidden="1">SEU Driver #REF!</definedName>
    <definedName name="BExS2AFAU71CEY0E9IAK4MDRPQDP" hidden="1">SEU Driver #REF!</definedName>
    <definedName name="BExS2L7PYAVKNHNOB8UKRX2OUN1E" localSheetId="11" hidden="1">Addn #REF!</definedName>
    <definedName name="BExS2L7PYAVKNHNOB8UKRX2OUN1E" localSheetId="7" hidden="1">Addn #REF!</definedName>
    <definedName name="BExS2L7PYAVKNHNOB8UKRX2OUN1E" hidden="1">Addn #REF!</definedName>
    <definedName name="BExS2LD0JHQATS4KKDF08NLIQEAN" localSheetId="11" hidden="1">#REF!</definedName>
    <definedName name="BExS2LD0JHQATS4KKDF08NLIQEAN" hidden="1">#REF!</definedName>
    <definedName name="BExS3GTXOY2FXN3KKUNPQ3ZKWQYD" localSheetId="11" hidden="1">Functional #REF!</definedName>
    <definedName name="BExS3GTXOY2FXN3KKUNPQ3ZKWQYD" localSheetId="7" hidden="1">Functional #REF!</definedName>
    <definedName name="BExS3GTXOY2FXN3KKUNPQ3ZKWQYD" hidden="1">Functional #REF!</definedName>
    <definedName name="BExS3IBWQW51YD19V9XINRZFT37D" localSheetId="11" hidden="1">SCG Func #REF!</definedName>
    <definedName name="BExS3IBWQW51YD19V9XINRZFT37D" localSheetId="7" hidden="1">SCG Func #REF!</definedName>
    <definedName name="BExS3IBWQW51YD19V9XINRZFT37D" hidden="1">SCG Func #REF!</definedName>
    <definedName name="BExS5E7O0CG4P3U6O2SO3KUCWN1X" localSheetId="11" hidden="1">SEU Func Area by #REF!</definedName>
    <definedName name="BExS5E7O0CG4P3U6O2SO3KUCWN1X" localSheetId="7" hidden="1">SEU Func Area by #REF!</definedName>
    <definedName name="BExS5E7O0CG4P3U6O2SO3KUCWN1X" hidden="1">SEU Func Area by #REF!</definedName>
    <definedName name="BExS5P5DSMPM6QC2J47S4OZBSBHC" localSheetId="11" hidden="1">Addn #REF!</definedName>
    <definedName name="BExS5P5DSMPM6QC2J47S4OZBSBHC" localSheetId="7" hidden="1">Addn #REF!</definedName>
    <definedName name="BExS5P5DSMPM6QC2J47S4OZBSBHC" hidden="1">Addn #REF!</definedName>
    <definedName name="BExS6BBUJZ443Z7JD9XISA4VZKCZ" localSheetId="11" hidden="1">Addn #REF!</definedName>
    <definedName name="BExS6BBUJZ443Z7JD9XISA4VZKCZ" localSheetId="7" hidden="1">Addn #REF!</definedName>
    <definedName name="BExS6BBUJZ443Z7JD9XISA4VZKCZ" hidden="1">Addn #REF!</definedName>
    <definedName name="BExS6L7WWB2AY9B9CRX0B8ZY9RA8" localSheetId="11" hidden="1">SEU Func #REF!</definedName>
    <definedName name="BExS6L7WWB2AY9B9CRX0B8ZY9RA8" localSheetId="7" hidden="1">SEU Func #REF!</definedName>
    <definedName name="BExS6L7WWB2AY9B9CRX0B8ZY9RA8" hidden="1">SEU Func #REF!</definedName>
    <definedName name="BExS71EJ95OT904Y464LA98EUX0O" localSheetId="11" hidden="1">SEU Driver #REF!</definedName>
    <definedName name="BExS71EJ95OT904Y464LA98EUX0O" localSheetId="7" hidden="1">SEU Driver #REF!</definedName>
    <definedName name="BExS71EJ95OT904Y464LA98EUX0O" hidden="1">SEU Driver #REF!</definedName>
    <definedName name="BExS74ZZJS8RDGXS0N33F8LO0AFI" localSheetId="11" hidden="1">Addn #REF!</definedName>
    <definedName name="BExS74ZZJS8RDGXS0N33F8LO0AFI" localSheetId="7" hidden="1">Addn #REF!</definedName>
    <definedName name="BExS74ZZJS8RDGXS0N33F8LO0AFI" hidden="1">Addn #REF!</definedName>
    <definedName name="BExS7676U1G43C4AGI7V2CFIXGKK" localSheetId="11" hidden="1">Addn #REF!</definedName>
    <definedName name="BExS7676U1G43C4AGI7V2CFIXGKK" localSheetId="7" hidden="1">Addn #REF!</definedName>
    <definedName name="BExS7676U1G43C4AGI7V2CFIXGKK" hidden="1">Addn #REF!</definedName>
    <definedName name="BExS7EQKJUS1O1G09IC8BBF8NRPS" localSheetId="11" hidden="1">Addn #REF!</definedName>
    <definedName name="BExS7EQKJUS1O1G09IC8BBF8NRPS" localSheetId="7" hidden="1">Addn #REF!</definedName>
    <definedName name="BExS7EQKJUS1O1G09IC8BBF8NRPS" hidden="1">Addn #REF!</definedName>
    <definedName name="BExS7LBYUQW02NWJUC50AL0QB0BC" localSheetId="11" hidden="1">Financial &amp; Non-#REF!</definedName>
    <definedName name="BExS7LBYUQW02NWJUC50AL0QB0BC" localSheetId="7" hidden="1">Financial &amp; Non-#REF!</definedName>
    <definedName name="BExS7LBYUQW02NWJUC50AL0QB0BC" hidden="1">Financial &amp; Non-#REF!</definedName>
    <definedName name="BExS7YTGMRL7M5AEAHTR6TGX3RR8" localSheetId="11" hidden="1">SEU Func #REF!</definedName>
    <definedName name="BExS7YTGMRL7M5AEAHTR6TGX3RR8" localSheetId="7" hidden="1">SEU Func #REF!</definedName>
    <definedName name="BExS7YTGMRL7M5AEAHTR6TGX3RR8" hidden="1">SEU Func #REF!</definedName>
    <definedName name="BExS847PDPFPGR9EP7XAP65DFG7M" localSheetId="11" hidden="1">[0]!SDGE Func #REF!</definedName>
    <definedName name="BExS847PDPFPGR9EP7XAP65DFG7M" localSheetId="7" hidden="1">[0]!SDGE Func #REF!</definedName>
    <definedName name="BExS847PDPFPGR9EP7XAP65DFG7M" hidden="1">[0]!SDGE Func #REF!</definedName>
    <definedName name="BExS85UYRGDWA1N1YMZMLPMIHY16" localSheetId="11" hidden="1">Functional #REF!</definedName>
    <definedName name="BExS85UYRGDWA1N1YMZMLPMIHY16" localSheetId="7" hidden="1">Functional #REF!</definedName>
    <definedName name="BExS85UYRGDWA1N1YMZMLPMIHY16" hidden="1">Functional #REF!</definedName>
    <definedName name="BExS8JHZR5RYMXHS2BZ2JA581YEQ" localSheetId="11" hidden="1">Addn #REF!</definedName>
    <definedName name="BExS8JHZR5RYMXHS2BZ2JA581YEQ" localSheetId="7" hidden="1">Addn #REF!</definedName>
    <definedName name="BExS8JHZR5RYMXHS2BZ2JA581YEQ" hidden="1">Addn #REF!</definedName>
    <definedName name="BExS8O55M4IV5UFZ5R62V7SLJ794" localSheetId="11" hidden="1">[0]!SDGE Func #REF!</definedName>
    <definedName name="BExS8O55M4IV5UFZ5R62V7SLJ794" localSheetId="7" hidden="1">[0]!SDGE Func #REF!</definedName>
    <definedName name="BExS8O55M4IV5UFZ5R62V7SLJ794" hidden="1">[0]!SDGE Func #REF!</definedName>
    <definedName name="BExS8YBZRN2SAB1Z0QWD4LTW9TDE" localSheetId="11" hidden="1">Functional #REF!</definedName>
    <definedName name="BExS8YBZRN2SAB1Z0QWD4LTW9TDE" localSheetId="7" hidden="1">Functional #REF!</definedName>
    <definedName name="BExS8YBZRN2SAB1Z0QWD4LTW9TDE" hidden="1">Functional #REF!</definedName>
    <definedName name="BExS92J2YMOU1BT56VOUDKZDW6A0" localSheetId="11" hidden="1">#REF!</definedName>
    <definedName name="BExS92J2YMOU1BT56VOUDKZDW6A0" hidden="1">#REF!</definedName>
    <definedName name="BExS9GBD3ODEHQK243A1KHFPZYXP" localSheetId="11" hidden="1">Addn #REF!</definedName>
    <definedName name="BExS9GBD3ODEHQK243A1KHFPZYXP" localSheetId="7" hidden="1">Addn #REF!</definedName>
    <definedName name="BExS9GBD3ODEHQK243A1KHFPZYXP" hidden="1">Addn #REF!</definedName>
    <definedName name="BExS9MLY4GW7OKN0XXA2VQD67RGS" localSheetId="11" hidden="1">Addn #REF!</definedName>
    <definedName name="BExS9MLY4GW7OKN0XXA2VQD67RGS" localSheetId="7" hidden="1">Addn #REF!</definedName>
    <definedName name="BExS9MLY4GW7OKN0XXA2VQD67RGS" hidden="1">Addn #REF!</definedName>
    <definedName name="BExSA9360W0NPEKNF7C3CR2BIF43" localSheetId="11" hidden="1">#REF!</definedName>
    <definedName name="BExSA9360W0NPEKNF7C3CR2BIF43" hidden="1">#REF!</definedName>
    <definedName name="BExSA9JA5S47AC6EN7JNC33559GG" localSheetId="11" hidden="1">Addn #REF!</definedName>
    <definedName name="BExSA9JA5S47AC6EN7JNC33559GG" localSheetId="7" hidden="1">Addn #REF!</definedName>
    <definedName name="BExSA9JA5S47AC6EN7JNC33559GG" hidden="1">Addn #REF!</definedName>
    <definedName name="BExSAAABPYLIZ3RACZBIINEB79RU" localSheetId="11" hidden="1">SCG Func #REF!</definedName>
    <definedName name="BExSAAABPYLIZ3RACZBIINEB79RU" localSheetId="7" hidden="1">SCG Func #REF!</definedName>
    <definedName name="BExSAAABPYLIZ3RACZBIINEB79RU" hidden="1">SCG Func #REF!</definedName>
    <definedName name="BExSAJVMJRYEBRP8HQWAPVT0353Z" localSheetId="11" hidden="1">Addn #REF!</definedName>
    <definedName name="BExSAJVMJRYEBRP8HQWAPVT0353Z" localSheetId="7" hidden="1">Addn #REF!</definedName>
    <definedName name="BExSAJVMJRYEBRP8HQWAPVT0353Z" hidden="1">Addn #REF!</definedName>
    <definedName name="BExSAW5YGBMQXDRHNJ9VPN83LHSB" localSheetId="11" hidden="1">Functional #REF!</definedName>
    <definedName name="BExSAW5YGBMQXDRHNJ9VPN83LHSB" localSheetId="7" hidden="1">Functional #REF!</definedName>
    <definedName name="BExSAW5YGBMQXDRHNJ9VPN83LHSB" hidden="1">Functional #REF!</definedName>
    <definedName name="BExSAW5ZRWKHR68VG5SX1JML8SNU" localSheetId="11" hidden="1">Functional #REF!</definedName>
    <definedName name="BExSAW5ZRWKHR68VG5SX1JML8SNU" localSheetId="7" hidden="1">Functional #REF!</definedName>
    <definedName name="BExSAW5ZRWKHR68VG5SX1JML8SNU" hidden="1">Functional #REF!</definedName>
    <definedName name="BExSAWM3SJ0NQCZI3M5EFF951Z2K" localSheetId="11" hidden="1">Addn #REF!</definedName>
    <definedName name="BExSAWM3SJ0NQCZI3M5EFF951Z2K" localSheetId="7" hidden="1">Addn #REF!</definedName>
    <definedName name="BExSAWM3SJ0NQCZI3M5EFF951Z2K" hidden="1">Addn #REF!</definedName>
    <definedName name="BExSB1UZKPUMJUW88VY9HKCP4CFU" localSheetId="11" hidden="1">SEU Func #REF!</definedName>
    <definedName name="BExSB1UZKPUMJUW88VY9HKCP4CFU" localSheetId="7" hidden="1">SEU Func #REF!</definedName>
    <definedName name="BExSB1UZKPUMJUW88VY9HKCP4CFU" hidden="1">SEU Func #REF!</definedName>
    <definedName name="BExSBAP6KF35RVGGDKFOONVUDTGR" localSheetId="11" hidden="1">SCG Func #REF!</definedName>
    <definedName name="BExSBAP6KF35RVGGDKFOONVUDTGR" localSheetId="7" hidden="1">SCG Func #REF!</definedName>
    <definedName name="BExSBAP6KF35RVGGDKFOONVUDTGR" hidden="1">SCG Func #REF!</definedName>
    <definedName name="BExSE38VOP5A8ZMOW0LCZQMB29NN" localSheetId="11" hidden="1">SEU Driver by Func #REF!</definedName>
    <definedName name="BExSE38VOP5A8ZMOW0LCZQMB29NN" localSheetId="7" hidden="1">SEU Driver by Func #REF!</definedName>
    <definedName name="BExSE38VOP5A8ZMOW0LCZQMB29NN" hidden="1">SEU Driver by Func #REF!</definedName>
    <definedName name="BExSEAAHYKQPG6QN01IQZ5CUBS2K" localSheetId="11" hidden="1">#REF!</definedName>
    <definedName name="BExSEAAHYKQPG6QN01IQZ5CUBS2K" hidden="1">#REF!</definedName>
    <definedName name="BExSEIZETXYIPL1RRGCTK4JXUNP0" localSheetId="11" hidden="1">Addn #REF!</definedName>
    <definedName name="BExSEIZETXYIPL1RRGCTK4JXUNP0" localSheetId="7" hidden="1">Addn #REF!</definedName>
    <definedName name="BExSEIZETXYIPL1RRGCTK4JXUNP0" hidden="1">Addn #REF!</definedName>
    <definedName name="BExSEV4BF77D27E3QM36R4SX620Q" localSheetId="11" hidden="1">SEU Func #REF!</definedName>
    <definedName name="BExSEV4BF77D27E3QM36R4SX620Q" localSheetId="7" hidden="1">SEU Func #REF!</definedName>
    <definedName name="BExSEV4BF77D27E3QM36R4SX620Q" hidden="1">SEU Func #REF!</definedName>
    <definedName name="BExSF9YBJY4NI59SIYVUVB0RHOF4" localSheetId="11" hidden="1">Functional #REF!</definedName>
    <definedName name="BExSF9YBJY4NI59SIYVUVB0RHOF4" localSheetId="7" hidden="1">Functional #REF!</definedName>
    <definedName name="BExSF9YBJY4NI59SIYVUVB0RHOF4" hidden="1">Functional #REF!</definedName>
    <definedName name="BExSFKFYRGFMQJN4JIPPK7PMC8LE" localSheetId="11" hidden="1">Functional #REF!</definedName>
    <definedName name="BExSFKFYRGFMQJN4JIPPK7PMC8LE" localSheetId="7" hidden="1">Functional #REF!</definedName>
    <definedName name="BExSFKFYRGFMQJN4JIPPK7PMC8LE" hidden="1">Functional #REF!</definedName>
    <definedName name="BExSFSJAMB7T9SL3A6XQO78A30PE" localSheetId="11" hidden="1">SEU Driver #REF!</definedName>
    <definedName name="BExSFSJAMB7T9SL3A6XQO78A30PE" localSheetId="7" hidden="1">SEU Driver #REF!</definedName>
    <definedName name="BExSFSJAMB7T9SL3A6XQO78A30PE" hidden="1">SEU Driver #REF!</definedName>
    <definedName name="BExSFY2ZNJ80BO8WBGH184HA98EK" localSheetId="11" hidden="1">SEU Func #REF!</definedName>
    <definedName name="BExSFY2ZNJ80BO8WBGH184HA98EK" localSheetId="7" hidden="1">SEU Func #REF!</definedName>
    <definedName name="BExSFY2ZNJ80BO8WBGH184HA98EK" hidden="1">SEU Func #REF!</definedName>
    <definedName name="BExSG4DJUVP24UH00G6C9BCFI6KA" localSheetId="11" hidden="1">Addn #REF!</definedName>
    <definedName name="BExSG4DJUVP24UH00G6C9BCFI6KA" localSheetId="7" hidden="1">Addn #REF!</definedName>
    <definedName name="BExSG4DJUVP24UH00G6C9BCFI6KA" hidden="1">Addn #REF!</definedName>
    <definedName name="BExSGJ7K26U35ER7JUE8V684SFCE" localSheetId="11" hidden="1">Financial &amp; Non-#REF!</definedName>
    <definedName name="BExSGJ7K26U35ER7JUE8V684SFCE" localSheetId="7" hidden="1">Financial &amp; Non-#REF!</definedName>
    <definedName name="BExSGJ7K26U35ER7JUE8V684SFCE" hidden="1">Financial &amp; Non-#REF!</definedName>
    <definedName name="BExSHBOKDMINRDJ7YNYDLKHU9GYY" localSheetId="11" hidden="1">[0]!SDGE Func #REF!</definedName>
    <definedName name="BExSHBOKDMINRDJ7YNYDLKHU9GYY" localSheetId="7" hidden="1">[0]!SDGE Func #REF!</definedName>
    <definedName name="BExSHBOKDMINRDJ7YNYDLKHU9GYY" hidden="1">[0]!SDGE Func #REF!</definedName>
    <definedName name="BExSHLVF6TPM309S368ESB5ZGZSP" localSheetId="11" hidden="1">SCG Func #REF!</definedName>
    <definedName name="BExSHLVF6TPM309S368ESB5ZGZSP" localSheetId="7" hidden="1">SCG Func #REF!</definedName>
    <definedName name="BExSHLVF6TPM309S368ESB5ZGZSP" hidden="1">SCG Func #REF!</definedName>
    <definedName name="BExSI4R6BJRHRQC9AWQ19WPYBQDS" localSheetId="11" hidden="1">Functional #REF!</definedName>
    <definedName name="BExSI4R6BJRHRQC9AWQ19WPYBQDS" localSheetId="7" hidden="1">Functional #REF!</definedName>
    <definedName name="BExSI4R6BJRHRQC9AWQ19WPYBQDS" hidden="1">Functional #REF!</definedName>
    <definedName name="BExTUGQR5U2JKKM690XNDR2KSDO9" localSheetId="11" hidden="1">Functional #REF!</definedName>
    <definedName name="BExTUGQR5U2JKKM690XNDR2KSDO9" localSheetId="7" hidden="1">Functional #REF!</definedName>
    <definedName name="BExTUGQR5U2JKKM690XNDR2KSDO9" hidden="1">Functional #REF!</definedName>
    <definedName name="BExTVC7NJZ78QFKT4X882RHJ46GJ" localSheetId="11" hidden="1">SEU Func #REF!</definedName>
    <definedName name="BExTVC7NJZ78QFKT4X882RHJ46GJ" localSheetId="7" hidden="1">SEU Func #REF!</definedName>
    <definedName name="BExTVC7NJZ78QFKT4X882RHJ46GJ" hidden="1">SEU Func #REF!</definedName>
    <definedName name="BExTW1DUQNAQI9BU8SWL2ICM9MMF" localSheetId="11" hidden="1">SEU Func #REF!</definedName>
    <definedName name="BExTW1DUQNAQI9BU8SWL2ICM9MMF" localSheetId="7" hidden="1">SEU Func #REF!</definedName>
    <definedName name="BExTW1DUQNAQI9BU8SWL2ICM9MMF" hidden="1">SEU Func #REF!</definedName>
    <definedName name="BExTW36RCD2KY1OEX83Q1U3Q7VEN" localSheetId="11" hidden="1">Functional #REF!</definedName>
    <definedName name="BExTW36RCD2KY1OEX83Q1U3Q7VEN" localSheetId="7" hidden="1">Functional #REF!</definedName>
    <definedName name="BExTW36RCD2KY1OEX83Q1U3Q7VEN" hidden="1">Functional #REF!</definedName>
    <definedName name="BExTWB4LY5OOB9M8R4ZRF0CDR8EK" localSheetId="11" hidden="1">Financial &amp; Non-#REF!</definedName>
    <definedName name="BExTWB4LY5OOB9M8R4ZRF0CDR8EK" localSheetId="7" hidden="1">Financial &amp; Non-#REF!</definedName>
    <definedName name="BExTWB4LY5OOB9M8R4ZRF0CDR8EK" hidden="1">Financial &amp; Non-#REF!</definedName>
    <definedName name="BExTWFX7M4DNJT01LA4G7CYKCU8O" localSheetId="11" hidden="1">#REF!</definedName>
    <definedName name="BExTWFX7M4DNJT01LA4G7CYKCU8O" hidden="1">#REF!</definedName>
    <definedName name="BExTWHVA529RIUNUTJC4YZRSYACS" localSheetId="11" hidden="1">Financial &amp; Non-#REF!</definedName>
    <definedName name="BExTWHVA529RIUNUTJC4YZRSYACS" localSheetId="7" hidden="1">Financial &amp; Non-#REF!</definedName>
    <definedName name="BExTWHVA529RIUNUTJC4YZRSYACS" hidden="1">Financial &amp; Non-#REF!</definedName>
    <definedName name="BExTXCQM8ASRFIRTKNOR4PRO5OQI" localSheetId="11" hidden="1">Addn #REF!</definedName>
    <definedName name="BExTXCQM8ASRFIRTKNOR4PRO5OQI" localSheetId="7" hidden="1">Addn #REF!</definedName>
    <definedName name="BExTXCQM8ASRFIRTKNOR4PRO5OQI" hidden="1">Addn #REF!</definedName>
    <definedName name="BExTXFL0HOBZ8ZB5R9T82PYHU5LD" localSheetId="11" hidden="1">Addn #REF!</definedName>
    <definedName name="BExTXFL0HOBZ8ZB5R9T82PYHU5LD" localSheetId="7" hidden="1">Addn #REF!</definedName>
    <definedName name="BExTXFL0HOBZ8ZB5R9T82PYHU5LD" hidden="1">Addn #REF!</definedName>
    <definedName name="BExTXI4TZTK03PE88UETNDSY061P" localSheetId="11" hidden="1">SEU Func #REF!</definedName>
    <definedName name="BExTXI4TZTK03PE88UETNDSY061P" localSheetId="7" hidden="1">SEU Func #REF!</definedName>
    <definedName name="BExTXI4TZTK03PE88UETNDSY061P" hidden="1">SEU Func #REF!</definedName>
    <definedName name="BExTXJS8SUGI8GKGKFEGIVUS6NL5" localSheetId="11" hidden="1">#REF!</definedName>
    <definedName name="BExTXJS8SUGI8GKGKFEGIVUS6NL5" hidden="1">#REF!</definedName>
    <definedName name="BExTXLFIV4QC0KSIFAQHYBBHL6A7" localSheetId="11" hidden="1">Addn #REF!</definedName>
    <definedName name="BExTXLFIV4QC0KSIFAQHYBBHL6A7" localSheetId="7" hidden="1">Addn #REF!</definedName>
    <definedName name="BExTXLFIV4QC0KSIFAQHYBBHL6A7" hidden="1">Addn #REF!</definedName>
    <definedName name="BExTXO9YLF9CAC6Q4BUNFXBAI1YL" localSheetId="11" hidden="1">Financial &amp; Non-#REF!</definedName>
    <definedName name="BExTXO9YLF9CAC6Q4BUNFXBAI1YL" localSheetId="7" hidden="1">Financial &amp; Non-#REF!</definedName>
    <definedName name="BExTXO9YLF9CAC6Q4BUNFXBAI1YL" hidden="1">Financial &amp; Non-#REF!</definedName>
    <definedName name="BExTXSX81QFMW6EWWTT4O5BUXE8O" localSheetId="11" hidden="1">SEU Func Area by #REF!</definedName>
    <definedName name="BExTXSX81QFMW6EWWTT4O5BUXE8O" localSheetId="7" hidden="1">SEU Func Area by #REF!</definedName>
    <definedName name="BExTXSX81QFMW6EWWTT4O5BUXE8O" hidden="1">SEU Func Area by #REF!</definedName>
    <definedName name="BExTY2D1TYFKUGMS9CNKOTKEUAUO" localSheetId="11" hidden="1">SEU Driver by Func #REF!</definedName>
    <definedName name="BExTY2D1TYFKUGMS9CNKOTKEUAUO" localSheetId="7" hidden="1">SEU Driver by Func #REF!</definedName>
    <definedName name="BExTY2D1TYFKUGMS9CNKOTKEUAUO" hidden="1">SEU Driver by Func #REF!</definedName>
    <definedName name="BExTY8IBOV0WBKWN39KNO05GJANV" localSheetId="11" hidden="1">Addn #REF!</definedName>
    <definedName name="BExTY8IBOV0WBKWN39KNO05GJANV" localSheetId="7" hidden="1">Addn #REF!</definedName>
    <definedName name="BExTY8IBOV0WBKWN39KNO05GJANV" hidden="1">Addn #REF!</definedName>
    <definedName name="BExTYSL89HCHPV90LUSU3GFH5JUK" localSheetId="11" hidden="1">SEU Func #REF!</definedName>
    <definedName name="BExTYSL89HCHPV90LUSU3GFH5JUK" localSheetId="7" hidden="1">SEU Func #REF!</definedName>
    <definedName name="BExTYSL89HCHPV90LUSU3GFH5JUK" hidden="1">SEU Func #REF!</definedName>
    <definedName name="BExTYTSE5DS5GVCLLE99W0UOASUK" localSheetId="11" hidden="1">Addn #REF!</definedName>
    <definedName name="BExTYTSE5DS5GVCLLE99W0UOASUK" localSheetId="7" hidden="1">Addn #REF!</definedName>
    <definedName name="BExTYTSE5DS5GVCLLE99W0UOASUK" hidden="1">Addn #REF!</definedName>
    <definedName name="BExTYZS5UD8M7HDR9E0PODKMBZXD" localSheetId="11" hidden="1">Financial &amp; Non-#REF!</definedName>
    <definedName name="BExTYZS5UD8M7HDR9E0PODKMBZXD" localSheetId="7" hidden="1">Financial &amp; Non-#REF!</definedName>
    <definedName name="BExTYZS5UD8M7HDR9E0PODKMBZXD" hidden="1">Financial &amp; Non-#REF!</definedName>
    <definedName name="BExTZ6TNMOJ5PDJENKQE96SFGV3P" localSheetId="11" hidden="1">Functional #REF!</definedName>
    <definedName name="BExTZ6TNMOJ5PDJENKQE96SFGV3P" localSheetId="7" hidden="1">Functional #REF!</definedName>
    <definedName name="BExTZ6TNMOJ5PDJENKQE96SFGV3P" hidden="1">Functional #REF!</definedName>
    <definedName name="BExTZ9YUXERFPLEVBN6UFJC30OST" localSheetId="11" hidden="1">Addn #REF!</definedName>
    <definedName name="BExTZ9YUXERFPLEVBN6UFJC30OST" localSheetId="7" hidden="1">Addn #REF!</definedName>
    <definedName name="BExTZ9YUXERFPLEVBN6UFJC30OST" hidden="1">Addn #REF!</definedName>
    <definedName name="BExTZEWYX1YUP70BVYTBFGUX1SQE" localSheetId="11" hidden="1">SEU Driver by Func #REF!</definedName>
    <definedName name="BExTZEWYX1YUP70BVYTBFGUX1SQE" localSheetId="7" hidden="1">SEU Driver by Func #REF!</definedName>
    <definedName name="BExTZEWYX1YUP70BVYTBFGUX1SQE" hidden="1">SEU Driver by Func #REF!</definedName>
    <definedName name="BExU084V35HGS6L43SZTIDZFNNC1" localSheetId="11" hidden="1">#REF!</definedName>
    <definedName name="BExU084V35HGS6L43SZTIDZFNNC1" hidden="1">#REF!</definedName>
    <definedName name="BExU0L0SX2FA3UOSERNA0FM3PEIH" localSheetId="11" hidden="1">Addn #REF!</definedName>
    <definedName name="BExU0L0SX2FA3UOSERNA0FM3PEIH" localSheetId="7" hidden="1">Addn #REF!</definedName>
    <definedName name="BExU0L0SX2FA3UOSERNA0FM3PEIH" hidden="1">Addn #REF!</definedName>
    <definedName name="BExU0Q4A10ERSVP7SWJI6U9PO2NP" localSheetId="11" hidden="1">Functional #REF!</definedName>
    <definedName name="BExU0Q4A10ERSVP7SWJI6U9PO2NP" localSheetId="7" hidden="1">Functional #REF!</definedName>
    <definedName name="BExU0Q4A10ERSVP7SWJI6U9PO2NP" hidden="1">Functional #REF!</definedName>
    <definedName name="BExU0S2G1O4WXMP72CEDPOXI142J" localSheetId="11" hidden="1">Functional #REF!</definedName>
    <definedName name="BExU0S2G1O4WXMP72CEDPOXI142J" localSheetId="7" hidden="1">Functional #REF!</definedName>
    <definedName name="BExU0S2G1O4WXMP72CEDPOXI142J" hidden="1">Functional #REF!</definedName>
    <definedName name="BExU1D71KFUC0C17OR6QOTK3HJJE" localSheetId="11" hidden="1">#REF!</definedName>
    <definedName name="BExU1D71KFUC0C17OR6QOTK3HJJE" hidden="1">#REF!</definedName>
    <definedName name="BExU1JHM6ANRZOKY36E119FJC4EE" localSheetId="11" hidden="1">SEU Func #REF!</definedName>
    <definedName name="BExU1JHM6ANRZOKY36E119FJC4EE" localSheetId="7" hidden="1">SEU Func #REF!</definedName>
    <definedName name="BExU1JHM6ANRZOKY36E119FJC4EE" hidden="1">SEU Func #REF!</definedName>
    <definedName name="BExU1MXNQJK6TLTPYNJSJE001XMZ" localSheetId="11" hidden="1">Addn #REF!</definedName>
    <definedName name="BExU1MXNQJK6TLTPYNJSJE001XMZ" localSheetId="7" hidden="1">Addn #REF!</definedName>
    <definedName name="BExU1MXNQJK6TLTPYNJSJE001XMZ" hidden="1">Addn #REF!</definedName>
    <definedName name="BExU1UA1UGIHTJX2JD11TYO928EW" localSheetId="11" hidden="1">Functional #REF!</definedName>
    <definedName name="BExU1UA1UGIHTJX2JD11TYO928EW" localSheetId="7" hidden="1">Functional #REF!</definedName>
    <definedName name="BExU1UA1UGIHTJX2JD11TYO928EW" hidden="1">Functional #REF!</definedName>
    <definedName name="BExU28NRZOCQA8U63F8AUJ1Y7FK3" localSheetId="11" hidden="1">SEU Driver by Func #REF!</definedName>
    <definedName name="BExU28NRZOCQA8U63F8AUJ1Y7FK3" localSheetId="7" hidden="1">SEU Driver by Func #REF!</definedName>
    <definedName name="BExU28NRZOCQA8U63F8AUJ1Y7FK3" hidden="1">SEU Driver by Func #REF!</definedName>
    <definedName name="BExU2DWP55J27AU8B8CKOGIVB781" localSheetId="11" hidden="1">Financial &amp; Non-#REF!</definedName>
    <definedName name="BExU2DWP55J27AU8B8CKOGIVB781" localSheetId="7" hidden="1">Financial &amp; Non-#REF!</definedName>
    <definedName name="BExU2DWP55J27AU8B8CKOGIVB781" hidden="1">Financial &amp; Non-#REF!</definedName>
    <definedName name="BExU2DWP9UIV3GEL4Y02T4MV2ORF" localSheetId="11" hidden="1">SCG Func #REF!</definedName>
    <definedName name="BExU2DWP9UIV3GEL4Y02T4MV2ORF" localSheetId="7" hidden="1">SCG Func #REF!</definedName>
    <definedName name="BExU2DWP9UIV3GEL4Y02T4MV2ORF" hidden="1">SCG Func #REF!</definedName>
    <definedName name="BExU2F3W26ICAF3HJW9RPFGOKBR0" localSheetId="11" hidden="1">SEU Func #REF!</definedName>
    <definedName name="BExU2F3W26ICAF3HJW9RPFGOKBR0" localSheetId="7" hidden="1">SEU Func #REF!</definedName>
    <definedName name="BExU2F3W26ICAF3HJW9RPFGOKBR0" hidden="1">SEU Func #REF!</definedName>
    <definedName name="BExU2GB0KSJB3AT77LPHCUOU5GGE" localSheetId="11" hidden="1">Addn #REF!</definedName>
    <definedName name="BExU2GB0KSJB3AT77LPHCUOU5GGE" localSheetId="7" hidden="1">Addn #REF!</definedName>
    <definedName name="BExU2GB0KSJB3AT77LPHCUOU5GGE" hidden="1">Addn #REF!</definedName>
    <definedName name="BExU2J03V3XKK7J5ZX79DJ0LWT66" localSheetId="11" hidden="1">Addn #REF!</definedName>
    <definedName name="BExU2J03V3XKK7J5ZX79DJ0LWT66" localSheetId="7" hidden="1">Addn #REF!</definedName>
    <definedName name="BExU2J03V3XKK7J5ZX79DJ0LWT66" hidden="1">Addn #REF!</definedName>
    <definedName name="BExU2KY5O8EK97N17EDEE7A1FHP9" localSheetId="11" hidden="1">Addn #REF!</definedName>
    <definedName name="BExU2KY5O8EK97N17EDEE7A1FHP9" localSheetId="7" hidden="1">Addn #REF!</definedName>
    <definedName name="BExU2KY5O8EK97N17EDEE7A1FHP9" hidden="1">Addn #REF!</definedName>
    <definedName name="BExU31L47ZK7KE115K9FAOPVEQGD" localSheetId="11" hidden="1">#REF!</definedName>
    <definedName name="BExU31L47ZK7KE115K9FAOPVEQGD" hidden="1">#REF!</definedName>
    <definedName name="BExU3OT6VDS1Z4SCQYLJ3LJM2PR0" localSheetId="11" hidden="1">Addn #REF!</definedName>
    <definedName name="BExU3OT6VDS1Z4SCQYLJ3LJM2PR0" localSheetId="7" hidden="1">Addn #REF!</definedName>
    <definedName name="BExU3OT6VDS1Z4SCQYLJ3LJM2PR0" hidden="1">Addn #REF!</definedName>
    <definedName name="BExU3UYBXUBGYEE98K4TRVKL7FUB" localSheetId="11" hidden="1">SEU Func #REF!</definedName>
    <definedName name="BExU3UYBXUBGYEE98K4TRVKL7FUB" localSheetId="7" hidden="1">SEU Func #REF!</definedName>
    <definedName name="BExU3UYBXUBGYEE98K4TRVKL7FUB" hidden="1">SEU Func #REF!</definedName>
    <definedName name="BExU43CFUF0V3VK8GVI1Y949580S" localSheetId="11" hidden="1">#REF!</definedName>
    <definedName name="BExU43CFUF0V3VK8GVI1Y949580S" hidden="1">#REF!</definedName>
    <definedName name="BExU56LU0ARL1LXF13CWGDIA0IN2" localSheetId="11" hidden="1">SEU Func #REF!</definedName>
    <definedName name="BExU56LU0ARL1LXF13CWGDIA0IN2" localSheetId="7" hidden="1">SEU Func #REF!</definedName>
    <definedName name="BExU56LU0ARL1LXF13CWGDIA0IN2" hidden="1">SEU Func #REF!</definedName>
    <definedName name="BExU5D78KSITYXG7VXZWPLK5G4N1" localSheetId="11" hidden="1">SEU Func Comm by #REF!</definedName>
    <definedName name="BExU5D78KSITYXG7VXZWPLK5G4N1" localSheetId="7" hidden="1">SEU Func Comm by #REF!</definedName>
    <definedName name="BExU5D78KSITYXG7VXZWPLK5G4N1" hidden="1">SEU Func Comm by #REF!</definedName>
    <definedName name="BExU6ENRRF42I7NS6GD7E2BA0239" localSheetId="11" hidden="1">SEU Driver by Func #REF!</definedName>
    <definedName name="BExU6ENRRF42I7NS6GD7E2BA0239" localSheetId="7" hidden="1">SEU Driver by Func #REF!</definedName>
    <definedName name="BExU6ENRRF42I7NS6GD7E2BA0239" hidden="1">SEU Driver by Func #REF!</definedName>
    <definedName name="BExU6V57YFEF7IX53EO6FG5WUSPF" localSheetId="11" hidden="1">Addn #REF!</definedName>
    <definedName name="BExU6V57YFEF7IX53EO6FG5WUSPF" localSheetId="7" hidden="1">Addn #REF!</definedName>
    <definedName name="BExU6V57YFEF7IX53EO6FG5WUSPF" hidden="1">Addn #REF!</definedName>
    <definedName name="BExU77QEPM7B7KZQXMTBVY6WPI9N" localSheetId="11" hidden="1">Addn #REF!</definedName>
    <definedName name="BExU77QEPM7B7KZQXMTBVY6WPI9N" localSheetId="7" hidden="1">Addn #REF!</definedName>
    <definedName name="BExU77QEPM7B7KZQXMTBVY6WPI9N" hidden="1">Addn #REF!</definedName>
    <definedName name="BExU7DA1VML3K8MECQFN7LISYU1X" localSheetId="11" hidden="1">[0]!SDGE Func #REF!</definedName>
    <definedName name="BExU7DA1VML3K8MECQFN7LISYU1X" localSheetId="7" hidden="1">[0]!SDGE Func #REF!</definedName>
    <definedName name="BExU7DA1VML3K8MECQFN7LISYU1X" hidden="1">[0]!SDGE Func #REF!</definedName>
    <definedName name="BExU7QM3TKX82E55OPIJYI4ORP5C" localSheetId="11" hidden="1">SEU Driver #REF!</definedName>
    <definedName name="BExU7QM3TKX82E55OPIJYI4ORP5C" localSheetId="7" hidden="1">SEU Driver #REF!</definedName>
    <definedName name="BExU7QM3TKX82E55OPIJYI4ORP5C" hidden="1">SEU Driver #REF!</definedName>
    <definedName name="BExU7TM1QUXVHZ7XMK0634JNVF0L" localSheetId="11" hidden="1">Addn #REF!</definedName>
    <definedName name="BExU7TM1QUXVHZ7XMK0634JNVF0L" localSheetId="7" hidden="1">Addn #REF!</definedName>
    <definedName name="BExU7TM1QUXVHZ7XMK0634JNVF0L" hidden="1">Addn #REF!</definedName>
    <definedName name="BExU8OMN749NYEAOHVZEJ8P8DMPH" localSheetId="11" hidden="1">SCG Func #REF!</definedName>
    <definedName name="BExU8OMN749NYEAOHVZEJ8P8DMPH" localSheetId="7" hidden="1">SCG Func #REF!</definedName>
    <definedName name="BExU8OMN749NYEAOHVZEJ8P8DMPH" hidden="1">SCG Func #REF!</definedName>
    <definedName name="BExU9NP18YOLSAUDJSCMGUB5Z118" localSheetId="11" hidden="1">Financial &amp; Non-#REF!</definedName>
    <definedName name="BExU9NP18YOLSAUDJSCMGUB5Z118" localSheetId="7" hidden="1">Financial &amp; Non-#REF!</definedName>
    <definedName name="BExU9NP18YOLSAUDJSCMGUB5Z118" hidden="1">Financial &amp; Non-#REF!</definedName>
    <definedName name="BExUAEINE7CLGS8QF9K19THYYNAW" localSheetId="11" hidden="1">Addn #REF!</definedName>
    <definedName name="BExUAEINE7CLGS8QF9K19THYYNAW" localSheetId="7" hidden="1">Addn #REF!</definedName>
    <definedName name="BExUAEINE7CLGS8QF9K19THYYNAW" hidden="1">Addn #REF!</definedName>
    <definedName name="BExUAJM318DD50UGPK19FVC5IXPH" localSheetId="11" hidden="1">SEU Driver by Func #REF!</definedName>
    <definedName name="BExUAJM318DD50UGPK19FVC5IXPH" localSheetId="7" hidden="1">SEU Driver by Func #REF!</definedName>
    <definedName name="BExUAJM318DD50UGPK19FVC5IXPH" hidden="1">SEU Driver by Func #REF!</definedName>
    <definedName name="BExUAK7MK6RBQT5QZEERWMC3TKOK" localSheetId="11" hidden="1">#REF!</definedName>
    <definedName name="BExUAK7MK6RBQT5QZEERWMC3TKOK" hidden="1">#REF!</definedName>
    <definedName name="BExUBMQ291WKF53PLYYX5DET9GEY" localSheetId="11" hidden="1">Addn #REF!</definedName>
    <definedName name="BExUBMQ291WKF53PLYYX5DET9GEY" localSheetId="7" hidden="1">Addn #REF!</definedName>
    <definedName name="BExUBMQ291WKF53PLYYX5DET9GEY" hidden="1">Addn #REF!</definedName>
    <definedName name="BExUBPKGJ2HZG9P75M6T3ET52BNI" localSheetId="11" hidden="1">Financial &amp; Non-#REF!</definedName>
    <definedName name="BExUBPKGJ2HZG9P75M6T3ET52BNI" localSheetId="7" hidden="1">Financial &amp; Non-#REF!</definedName>
    <definedName name="BExUBPKGJ2HZG9P75M6T3ET52BNI" hidden="1">Financial &amp; Non-#REF!</definedName>
    <definedName name="BExUC20BWOTFQRDYY9IQ2FW6VB71" localSheetId="11" hidden="1">#REF!</definedName>
    <definedName name="BExUC20BWOTFQRDYY9IQ2FW6VB71" hidden="1">#REF!</definedName>
    <definedName name="BExUCJOV56HL5GHC911I59CMVU3Y" localSheetId="11" hidden="1">Addn #REF!</definedName>
    <definedName name="BExUCJOV56HL5GHC911I59CMVU3Y" localSheetId="7" hidden="1">Addn #REF!</definedName>
    <definedName name="BExUCJOV56HL5GHC911I59CMVU3Y" hidden="1">Addn #REF!</definedName>
    <definedName name="BExUCXBQTG7WOKZJK4UA33YGMSAL" localSheetId="11" hidden="1">Addn #REF!</definedName>
    <definedName name="BExUCXBQTG7WOKZJK4UA33YGMSAL" localSheetId="7" hidden="1">Addn #REF!</definedName>
    <definedName name="BExUCXBQTG7WOKZJK4UA33YGMSAL" hidden="1">Addn #REF!</definedName>
    <definedName name="BExUD77T5KGV1KMCMJKLTUEIUBOT" localSheetId="11" hidden="1">#REF!</definedName>
    <definedName name="BExUD77T5KGV1KMCMJKLTUEIUBOT" hidden="1">#REF!</definedName>
    <definedName name="BExUDHENQG3NPBADHSVALH1OMEQS" localSheetId="11" hidden="1">Addn #REF!</definedName>
    <definedName name="BExUDHENQG3NPBADHSVALH1OMEQS" localSheetId="7" hidden="1">Addn #REF!</definedName>
    <definedName name="BExUDHENQG3NPBADHSVALH1OMEQS" hidden="1">Addn #REF!</definedName>
    <definedName name="BExVQLKII6YMTL20HLVTBTSXKPRG" localSheetId="11" hidden="1">SEU Func #REF!</definedName>
    <definedName name="BExVQLKII6YMTL20HLVTBTSXKPRG" localSheetId="7" hidden="1">SEU Func #REF!</definedName>
    <definedName name="BExVQLKII6YMTL20HLVTBTSXKPRG" hidden="1">SEU Func #REF!</definedName>
    <definedName name="BExVR1GBDWIUZT0CFSN1CU5XTQHZ" localSheetId="11" hidden="1">SEU Driver #REF!</definedName>
    <definedName name="BExVR1GBDWIUZT0CFSN1CU5XTQHZ" localSheetId="7" hidden="1">SEU Driver #REF!</definedName>
    <definedName name="BExVR1GBDWIUZT0CFSN1CU5XTQHZ" hidden="1">SEU Driver #REF!</definedName>
    <definedName name="BExVRN15PJ1BT548WRJVE7PWW77Q" localSheetId="11" hidden="1">SEU Driver #REF!</definedName>
    <definedName name="BExVRN15PJ1BT548WRJVE7PWW77Q" localSheetId="7" hidden="1">SEU Driver #REF!</definedName>
    <definedName name="BExVRN15PJ1BT548WRJVE7PWW77Q" hidden="1">SEU Driver #REF!</definedName>
    <definedName name="BExVS0O0VVK0BLMC0WX8X4S7H30F" localSheetId="11" hidden="1">#REF!</definedName>
    <definedName name="BExVS0O0VVK0BLMC0WX8X4S7H30F" hidden="1">#REF!</definedName>
    <definedName name="BExVSQL9TJX91PI5EL0NPQ663IV1" localSheetId="11" hidden="1">Financial &amp; Non-#REF!</definedName>
    <definedName name="BExVSQL9TJX91PI5EL0NPQ663IV1" localSheetId="7" hidden="1">Financial &amp; Non-#REF!</definedName>
    <definedName name="BExVSQL9TJX91PI5EL0NPQ663IV1" hidden="1">Financial &amp; Non-#REF!</definedName>
    <definedName name="BExVSVJD23KTXSSLOWR4ELAVFUU4" localSheetId="11" hidden="1">Addn #REF!</definedName>
    <definedName name="BExVSVJD23KTXSSLOWR4ELAVFUU4" localSheetId="7" hidden="1">Addn #REF!</definedName>
    <definedName name="BExVSVJD23KTXSSLOWR4ELAVFUU4" hidden="1">Addn #REF!</definedName>
    <definedName name="BExVSX6LRY95YK28YB787Z62GSU8" localSheetId="11" hidden="1">SEU Func Comm by #REF!</definedName>
    <definedName name="BExVSX6LRY95YK28YB787Z62GSU8" localSheetId="7" hidden="1">SEU Func Comm by #REF!</definedName>
    <definedName name="BExVSX6LRY95YK28YB787Z62GSU8" hidden="1">SEU Func Comm by #REF!</definedName>
    <definedName name="BExVTUR2AONP0W51JBNV7ULISXSW" localSheetId="11" hidden="1">SEU Driver by Func #REF!</definedName>
    <definedName name="BExVTUR2AONP0W51JBNV7ULISXSW" localSheetId="7" hidden="1">SEU Driver by Func #REF!</definedName>
    <definedName name="BExVTUR2AONP0W51JBNV7ULISXSW" hidden="1">SEU Driver by Func #REF!</definedName>
    <definedName name="BExVVO37O040HEMW9DCWKFR2IZ8X" localSheetId="11" hidden="1">SCG Func #REF!</definedName>
    <definedName name="BExVVO37O040HEMW9DCWKFR2IZ8X" localSheetId="7" hidden="1">SCG Func #REF!</definedName>
    <definedName name="BExVVO37O040HEMW9DCWKFR2IZ8X" hidden="1">SCG Func #REF!</definedName>
    <definedName name="BExVVUTVHOGT5W5F5S9FSPT85DME" localSheetId="11" hidden="1">#REF!</definedName>
    <definedName name="BExVVUTVHOGT5W5F5S9FSPT85DME" hidden="1">#REF!</definedName>
    <definedName name="BExVVY4MDQYOKD5KO5OE78CX0FQT" localSheetId="11" hidden="1">Addn #REF!</definedName>
    <definedName name="BExVVY4MDQYOKD5KO5OE78CX0FQT" localSheetId="7" hidden="1">Addn #REF!</definedName>
    <definedName name="BExVVY4MDQYOKD5KO5OE78CX0FQT" hidden="1">Addn #REF!</definedName>
    <definedName name="BExVW8WZZ8D43QOE36ETTY1C4U0N" localSheetId="11" hidden="1">Functional #REF!</definedName>
    <definedName name="BExVW8WZZ8D43QOE36ETTY1C4U0N" localSheetId="7" hidden="1">Functional #REF!</definedName>
    <definedName name="BExVW8WZZ8D43QOE36ETTY1C4U0N" hidden="1">Functional #REF!</definedName>
    <definedName name="BExVWG3ZF46Q1Y5LMBY96EBCWCTQ" localSheetId="11" hidden="1">SCG Func #REF!</definedName>
    <definedName name="BExVWG3ZF46Q1Y5LMBY96EBCWCTQ" localSheetId="7" hidden="1">SCG Func #REF!</definedName>
    <definedName name="BExVWG3ZF46Q1Y5LMBY96EBCWCTQ" hidden="1">SCG Func #REF!</definedName>
    <definedName name="BExVXXLTLVPMHQ9YGP6F4NAE8XAF" localSheetId="11" hidden="1">Addn #REF!</definedName>
    <definedName name="BExVXXLTLVPMHQ9YGP6F4NAE8XAF" localSheetId="7" hidden="1">Addn #REF!</definedName>
    <definedName name="BExVXXLTLVPMHQ9YGP6F4NAE8XAF" hidden="1">Addn #REF!</definedName>
    <definedName name="BExVY1Y7IYT1CYLYSQVAOOFYYFEE" localSheetId="11" hidden="1">Functional #REF!</definedName>
    <definedName name="BExVY1Y7IYT1CYLYSQVAOOFYYFEE" localSheetId="7" hidden="1">Functional #REF!</definedName>
    <definedName name="BExVY1Y7IYT1CYLYSQVAOOFYYFEE" hidden="1">Functional #REF!</definedName>
    <definedName name="BExVZ2IIM7NJ0FNJL35T3IPB09RQ" localSheetId="11" hidden="1">SEU Driver #REF!</definedName>
    <definedName name="BExVZ2IIM7NJ0FNJL35T3IPB09RQ" localSheetId="7" hidden="1">SEU Driver #REF!</definedName>
    <definedName name="BExVZ2IIM7NJ0FNJL35T3IPB09RQ" hidden="1">SEU Driver #REF!</definedName>
    <definedName name="BExVZ7B4Y2NRBJYTDLC11BS9VK05" localSheetId="11" hidden="1">#REF!</definedName>
    <definedName name="BExVZ7B4Y2NRBJYTDLC11BS9VK05" hidden="1">#REF!</definedName>
    <definedName name="BExVZESVRS1MAPCRIBHZSABWSDTM" localSheetId="11" hidden="1">Addn #REF!</definedName>
    <definedName name="BExVZESVRS1MAPCRIBHZSABWSDTM" localSheetId="7" hidden="1">Addn #REF!</definedName>
    <definedName name="BExVZESVRS1MAPCRIBHZSABWSDTM" hidden="1">Addn #REF!</definedName>
    <definedName name="BExVZHY5G2GCUTJC5TLMBRNLC43J" localSheetId="11" hidden="1">Financial &amp; Non-#REF!</definedName>
    <definedName name="BExVZHY5G2GCUTJC5TLMBRNLC43J" localSheetId="7" hidden="1">Financial &amp; Non-#REF!</definedName>
    <definedName name="BExVZHY5G2GCUTJC5TLMBRNLC43J" hidden="1">Financial &amp; Non-#REF!</definedName>
    <definedName name="BExW008AIXVYFYRH2P1XAEE5ZU3C" localSheetId="11" hidden="1">#REF!</definedName>
    <definedName name="BExW008AIXVYFYRH2P1XAEE5ZU3C" hidden="1">#REF!</definedName>
    <definedName name="BExW0A4CKTF6KCT8SOA5JRPCFGFB" localSheetId="11" hidden="1">#REF!</definedName>
    <definedName name="BExW0A4CKTF6KCT8SOA5JRPCFGFB" hidden="1">#REF!</definedName>
    <definedName name="BExW0NGKMSQRK2LL1UQP8M6X5NSC" localSheetId="11" hidden="1">Addn #REF!</definedName>
    <definedName name="BExW0NGKMSQRK2LL1UQP8M6X5NSC" localSheetId="7" hidden="1">Addn #REF!</definedName>
    <definedName name="BExW0NGKMSQRK2LL1UQP8M6X5NSC" hidden="1">Addn #REF!</definedName>
    <definedName name="BExW0Y3IHF05N34WK2LSEDEKZBI2" localSheetId="11" hidden="1">SEU Func #REF!</definedName>
    <definedName name="BExW0Y3IHF05N34WK2LSEDEKZBI2" localSheetId="7" hidden="1">SEU Func #REF!</definedName>
    <definedName name="BExW0Y3IHF05N34WK2LSEDEKZBI2" hidden="1">SEU Func #REF!</definedName>
    <definedName name="BExW24NI3G8UBLYOJI2IFS2TXOQH" localSheetId="11" hidden="1">SEU Func Comm by #REF!</definedName>
    <definedName name="BExW24NI3G8UBLYOJI2IFS2TXOQH" localSheetId="7" hidden="1">SEU Func Comm by #REF!</definedName>
    <definedName name="BExW24NI3G8UBLYOJI2IFS2TXOQH" hidden="1">SEU Func Comm by #REF!</definedName>
    <definedName name="BExW2J1E62XAYXRG0MHY22YU9G5N" localSheetId="11" hidden="1">Addn #REF!</definedName>
    <definedName name="BExW2J1E62XAYXRG0MHY22YU9G5N" localSheetId="7" hidden="1">Addn #REF!</definedName>
    <definedName name="BExW2J1E62XAYXRG0MHY22YU9G5N" hidden="1">Addn #REF!</definedName>
    <definedName name="BExW2UFE0VTQ4GMXB3NKWB0MLQS2" localSheetId="11" hidden="1">Addn #REF!</definedName>
    <definedName name="BExW2UFE0VTQ4GMXB3NKWB0MLQS2" localSheetId="7" hidden="1">Addn #REF!</definedName>
    <definedName name="BExW2UFE0VTQ4GMXB3NKWB0MLQS2" hidden="1">Addn #REF!</definedName>
    <definedName name="BExW2UFES6ZEQ4GZO08U2R6SACB5" localSheetId="11" hidden="1">Functional #REF!</definedName>
    <definedName name="BExW2UFES6ZEQ4GZO08U2R6SACB5" localSheetId="7" hidden="1">Functional #REF!</definedName>
    <definedName name="BExW2UFES6ZEQ4GZO08U2R6SACB5" hidden="1">Functional #REF!</definedName>
    <definedName name="BExW3A0GVMR7W0IG3FAG61PO39UY" localSheetId="11" hidden="1">Addn #REF!</definedName>
    <definedName name="BExW3A0GVMR7W0IG3FAG61PO39UY" localSheetId="7" hidden="1">Addn #REF!</definedName>
    <definedName name="BExW3A0GVMR7W0IG3FAG61PO39UY" hidden="1">Addn #REF!</definedName>
    <definedName name="BExW3L3P8RSX64V6RKZLOXJJQFKC" localSheetId="11" hidden="1">SCG Func #REF!</definedName>
    <definedName name="BExW3L3P8RSX64V6RKZLOXJJQFKC" localSheetId="7" hidden="1">SCG Func #REF!</definedName>
    <definedName name="BExW3L3P8RSX64V6RKZLOXJJQFKC" hidden="1">SCG Func #REF!</definedName>
    <definedName name="BExW3L8ZM2FIDYWWS285ZDN4MQL0" localSheetId="11" hidden="1">Addn #REF!</definedName>
    <definedName name="BExW3L8ZM2FIDYWWS285ZDN4MQL0" localSheetId="7" hidden="1">Addn #REF!</definedName>
    <definedName name="BExW3L8ZM2FIDYWWS285ZDN4MQL0" hidden="1">Addn #REF!</definedName>
    <definedName name="BExW444QYWE12XOFBRD40G87G4B6" localSheetId="11" hidden="1">SEU Driver #REF!</definedName>
    <definedName name="BExW444QYWE12XOFBRD40G87G4B6" localSheetId="7" hidden="1">SEU Driver #REF!</definedName>
    <definedName name="BExW444QYWE12XOFBRD40G87G4B6" hidden="1">SEU Driver #REF!</definedName>
    <definedName name="BExW44VT52264L8A2P8TC2AMVSKI" localSheetId="11" hidden="1">Addn #REF!</definedName>
    <definedName name="BExW44VT52264L8A2P8TC2AMVSKI" localSheetId="7" hidden="1">Addn #REF!</definedName>
    <definedName name="BExW44VT52264L8A2P8TC2AMVSKI" hidden="1">Addn #REF!</definedName>
    <definedName name="BExW4D4FK90WK8SV70U0TLK56AQQ" localSheetId="11" hidden="1">#REF!</definedName>
    <definedName name="BExW4D4FK90WK8SV70U0TLK56AQQ" hidden="1">#REF!</definedName>
    <definedName name="BExW4GVDF15W6U853J2AE9P3JPTT" localSheetId="11" hidden="1">#REF!</definedName>
    <definedName name="BExW4GVDF15W6U853J2AE9P3JPTT" hidden="1">#REF!</definedName>
    <definedName name="BExW4IYQQUG2B3RR295564UDF92W" localSheetId="11" hidden="1">#REF!</definedName>
    <definedName name="BExW4IYQQUG2B3RR295564UDF92W" hidden="1">#REF!</definedName>
    <definedName name="BExW4XI448RO1HRW7T507VP4GJTR" localSheetId="11" hidden="1">SEU Driver by Func #REF!</definedName>
    <definedName name="BExW4XI448RO1HRW7T507VP4GJTR" localSheetId="7" hidden="1">SEU Driver by Func #REF!</definedName>
    <definedName name="BExW4XI448RO1HRW7T507VP4GJTR" hidden="1">SEU Driver by Func #REF!</definedName>
    <definedName name="BExW54E9II3BY15VSHF7D3QBL21K" localSheetId="11" hidden="1">Financial &amp; Non-#REF!</definedName>
    <definedName name="BExW54E9II3BY15VSHF7D3QBL21K" localSheetId="7" hidden="1">Financial &amp; Non-#REF!</definedName>
    <definedName name="BExW54E9II3BY15VSHF7D3QBL21K" hidden="1">Financial &amp; Non-#REF!</definedName>
    <definedName name="BExW5852TSTSER7SLK4K2SCHR7OI" localSheetId="11" hidden="1">SEU Driver by Func #REF!</definedName>
    <definedName name="BExW5852TSTSER7SLK4K2SCHR7OI" localSheetId="7" hidden="1">SEU Driver by Func #REF!</definedName>
    <definedName name="BExW5852TSTSER7SLK4K2SCHR7OI" hidden="1">SEU Driver by Func #REF!</definedName>
    <definedName name="BExW5DU3OT1XDXRYH812SSKSXGYZ" localSheetId="11" hidden="1">SEU Func #REF!</definedName>
    <definedName name="BExW5DU3OT1XDXRYH812SSKSXGYZ" localSheetId="7" hidden="1">SEU Func #REF!</definedName>
    <definedName name="BExW5DU3OT1XDXRYH812SSKSXGYZ" hidden="1">SEU Func #REF!</definedName>
    <definedName name="BExW5JOFZQ8GVHZD0EYGMA89L796" localSheetId="11" hidden="1">[0]!SDGE Func #REF!</definedName>
    <definedName name="BExW5JOFZQ8GVHZD0EYGMA89L796" localSheetId="7" hidden="1">[0]!SDGE Func #REF!</definedName>
    <definedName name="BExW5JOFZQ8GVHZD0EYGMA89L796" hidden="1">[0]!SDGE Func #REF!</definedName>
    <definedName name="BExW5KA49ULVKQYGWVHCIO5NLJH7" localSheetId="11" hidden="1">SEU Func #REF!</definedName>
    <definedName name="BExW5KA49ULVKQYGWVHCIO5NLJH7" localSheetId="7" hidden="1">SEU Func #REF!</definedName>
    <definedName name="BExW5KA49ULVKQYGWVHCIO5NLJH7" hidden="1">SEU Func #REF!</definedName>
    <definedName name="BExW6CGDVD0IID1G10TDJ1217F1J" localSheetId="11" hidden="1">SEU Driver #REF!</definedName>
    <definedName name="BExW6CGDVD0IID1G10TDJ1217F1J" localSheetId="7" hidden="1">SEU Driver #REF!</definedName>
    <definedName name="BExW6CGDVD0IID1G10TDJ1217F1J" hidden="1">SEU Driver #REF!</definedName>
    <definedName name="BExW78IQJ28QVTSPSF5RYF00RH9O" localSheetId="11" hidden="1">Addn #REF!</definedName>
    <definedName name="BExW78IQJ28QVTSPSF5RYF00RH9O" localSheetId="7" hidden="1">Addn #REF!</definedName>
    <definedName name="BExW78IQJ28QVTSPSF5RYF00RH9O" hidden="1">Addn #REF!</definedName>
    <definedName name="BExW7BTDV3ZL43N2KQOYFU5ZWJA3" localSheetId="11" hidden="1">Addn #REF!</definedName>
    <definedName name="BExW7BTDV3ZL43N2KQOYFU5ZWJA3" localSheetId="7" hidden="1">Addn #REF!</definedName>
    <definedName name="BExW7BTDV3ZL43N2KQOYFU5ZWJA3" hidden="1">Addn #REF!</definedName>
    <definedName name="BExW7O93FSQL8845022ZCTYK15YJ" localSheetId="11" hidden="1">Addn #REF!</definedName>
    <definedName name="BExW7O93FSQL8845022ZCTYK15YJ" localSheetId="7" hidden="1">Addn #REF!</definedName>
    <definedName name="BExW7O93FSQL8845022ZCTYK15YJ" hidden="1">Addn #REF!</definedName>
    <definedName name="BExW7PWHSLWGW4W6OL1OOBKSRXZW" localSheetId="11" hidden="1">Addn #REF!</definedName>
    <definedName name="BExW7PWHSLWGW4W6OL1OOBKSRXZW" localSheetId="7" hidden="1">Addn #REF!</definedName>
    <definedName name="BExW7PWHSLWGW4W6OL1OOBKSRXZW" hidden="1">Addn #REF!</definedName>
    <definedName name="BExW7R3NRPHWT1H6S9GFSWLTPPUX" localSheetId="11" hidden="1">SEU Func #REF!</definedName>
    <definedName name="BExW7R3NRPHWT1H6S9GFSWLTPPUX" localSheetId="7" hidden="1">SEU Func #REF!</definedName>
    <definedName name="BExW7R3NRPHWT1H6S9GFSWLTPPUX" hidden="1">SEU Func #REF!</definedName>
    <definedName name="BExW7SG4VF01KVUX3XETXJ0WWXBB" localSheetId="11" hidden="1">SEU Func Comm by #REF!</definedName>
    <definedName name="BExW7SG4VF01KVUX3XETXJ0WWXBB" localSheetId="7" hidden="1">SEU Func Comm by #REF!</definedName>
    <definedName name="BExW7SG4VF01KVUX3XETXJ0WWXBB" hidden="1">SEU Func Comm by #REF!</definedName>
    <definedName name="BExW851AJ4QQF2BY08FCPG1W9TC3" localSheetId="11" hidden="1">Functional #REF!</definedName>
    <definedName name="BExW851AJ4QQF2BY08FCPG1W9TC3" localSheetId="7" hidden="1">Functional #REF!</definedName>
    <definedName name="BExW851AJ4QQF2BY08FCPG1W9TC3" hidden="1">Functional #REF!</definedName>
    <definedName name="BExW8MPWKRBZZMXL13XW0M8MVU6A" localSheetId="11" hidden="1">#REF!</definedName>
    <definedName name="BExW8MPWKRBZZMXL13XW0M8MVU6A" hidden="1">#REF!</definedName>
    <definedName name="BExXMMY7K9SSUZ9P15Q89ZHBQCF8" localSheetId="11" hidden="1">SEU Func Comm by #REF!</definedName>
    <definedName name="BExXMMY7K9SSUZ9P15Q89ZHBQCF8" localSheetId="7" hidden="1">SEU Func Comm by #REF!</definedName>
    <definedName name="BExXMMY7K9SSUZ9P15Q89ZHBQCF8" hidden="1">SEU Func Comm by #REF!</definedName>
    <definedName name="BExXMXQMM8TNOSCG4JONY8VFM2EE" localSheetId="11" hidden="1">Addn #REF!</definedName>
    <definedName name="BExXMXQMM8TNOSCG4JONY8VFM2EE" localSheetId="7" hidden="1">Addn #REF!</definedName>
    <definedName name="BExXMXQMM8TNOSCG4JONY8VFM2EE" hidden="1">Addn #REF!</definedName>
    <definedName name="BExXN0QHOOGNVJHEF6QL4ET2POZD" localSheetId="11" hidden="1">[0]!SDGE Func #REF!</definedName>
    <definedName name="BExXN0QHOOGNVJHEF6QL4ET2POZD" localSheetId="7" hidden="1">[0]!SDGE Func #REF!</definedName>
    <definedName name="BExXN0QHOOGNVJHEF6QL4ET2POZD" hidden="1">[0]!SDGE Func #REF!</definedName>
    <definedName name="BExXN2J967PTBZGVGUY8NLKS24TR" localSheetId="11" hidden="1">Addn #REF!</definedName>
    <definedName name="BExXN2J967PTBZGVGUY8NLKS24TR" localSheetId="7" hidden="1">Addn #REF!</definedName>
    <definedName name="BExXN2J967PTBZGVGUY8NLKS24TR" hidden="1">Addn #REF!</definedName>
    <definedName name="BExXN6QAKZ8C2F980ATAL486VR2V" localSheetId="11" hidden="1">SEU Driver by Func #REF!</definedName>
    <definedName name="BExXN6QAKZ8C2F980ATAL486VR2V" localSheetId="7" hidden="1">SEU Driver by Func #REF!</definedName>
    <definedName name="BExXN6QAKZ8C2F980ATAL486VR2V" hidden="1">SEU Driver by Func #REF!</definedName>
    <definedName name="BExXNBIYGBD8KCL4FI2BMF80ENYA" localSheetId="11" hidden="1">Addn #REF!</definedName>
    <definedName name="BExXNBIYGBD8KCL4FI2BMF80ENYA" localSheetId="7" hidden="1">Addn #REF!</definedName>
    <definedName name="BExXNBIYGBD8KCL4FI2BMF80ENYA" hidden="1">Addn #REF!</definedName>
    <definedName name="BExXODFQWNNQHXCPLVEYEY4VOBS7" localSheetId="11" hidden="1">#REF!</definedName>
    <definedName name="BExXODFQWNNQHXCPLVEYEY4VOBS7" hidden="1">#REF!</definedName>
    <definedName name="BExXOGKYWK9ZP3F4MUJAVZN2JRO7" localSheetId="11" hidden="1">Addn #REF!</definedName>
    <definedName name="BExXOGKYWK9ZP3F4MUJAVZN2JRO7" localSheetId="7" hidden="1">Addn #REF!</definedName>
    <definedName name="BExXOGKYWK9ZP3F4MUJAVZN2JRO7" hidden="1">Addn #REF!</definedName>
    <definedName name="BExXOS9R341ND4H1POY8R4EQJ7SO" localSheetId="11" hidden="1">#REF!</definedName>
    <definedName name="BExXOS9R341ND4H1POY8R4EQJ7SO" hidden="1">#REF!</definedName>
    <definedName name="BExXOV4CEVAER3X96DRN4HH4BZHR" localSheetId="11" hidden="1">Addn #REF!</definedName>
    <definedName name="BExXOV4CEVAER3X96DRN4HH4BZHR" localSheetId="7" hidden="1">Addn #REF!</definedName>
    <definedName name="BExXOV4CEVAER3X96DRN4HH4BZHR" hidden="1">Addn #REF!</definedName>
    <definedName name="BExXPFY5OVLL3K2K90TA90XRYLM6" localSheetId="11" hidden="1">Addn #REF!</definedName>
    <definedName name="BExXPFY5OVLL3K2K90TA90XRYLM6" localSheetId="7" hidden="1">Addn #REF!</definedName>
    <definedName name="BExXPFY5OVLL3K2K90TA90XRYLM6" hidden="1">Addn #REF!</definedName>
    <definedName name="BExXPM8Q4BZDPOJ7U58824CNL7J9" localSheetId="11" hidden="1">Financial &amp; Non-#REF!</definedName>
    <definedName name="BExXPM8Q4BZDPOJ7U58824CNL7J9" localSheetId="7" hidden="1">Financial &amp; Non-#REF!</definedName>
    <definedName name="BExXPM8Q4BZDPOJ7U58824CNL7J9" hidden="1">Financial &amp; Non-#REF!</definedName>
    <definedName name="BExXPQAGQFSDEYV65RS08JVXQYYP" localSheetId="11" hidden="1">SEU Func #REF!</definedName>
    <definedName name="BExXPQAGQFSDEYV65RS08JVXQYYP" localSheetId="7" hidden="1">SEU Func #REF!</definedName>
    <definedName name="BExXPQAGQFSDEYV65RS08JVXQYYP" hidden="1">SEU Func #REF!</definedName>
    <definedName name="BExXPRHMPBRCHUUJLBSARDLRE22E" localSheetId="11" hidden="1">Functional #REF!</definedName>
    <definedName name="BExXPRHMPBRCHUUJLBSARDLRE22E" localSheetId="7" hidden="1">Functional #REF!</definedName>
    <definedName name="BExXPRHMPBRCHUUJLBSARDLRE22E" hidden="1">Functional #REF!</definedName>
    <definedName name="BExXPV2Z6XDCZ280IE8KLAHDFJA1" localSheetId="11" hidden="1">Addn #REF!</definedName>
    <definedName name="BExXPV2Z6XDCZ280IE8KLAHDFJA1" localSheetId="7" hidden="1">Addn #REF!</definedName>
    <definedName name="BExXPV2Z6XDCZ280IE8KLAHDFJA1" hidden="1">Addn #REF!</definedName>
    <definedName name="BExXPZ9ZF0LRZ3ZR6Y1DLV8HTHWV" localSheetId="11" hidden="1">Addn #REF!</definedName>
    <definedName name="BExXPZ9ZF0LRZ3ZR6Y1DLV8HTHWV" localSheetId="7" hidden="1">Addn #REF!</definedName>
    <definedName name="BExXPZ9ZF0LRZ3ZR6Y1DLV8HTHWV" hidden="1">Addn #REF!</definedName>
    <definedName name="BExXRVM147SVXBLKLP710R2MO5MZ" localSheetId="11" hidden="1">Functional #REF!</definedName>
    <definedName name="BExXRVM147SVXBLKLP710R2MO5MZ" localSheetId="7" hidden="1">Functional #REF!</definedName>
    <definedName name="BExXRVM147SVXBLKLP710R2MO5MZ" hidden="1">Functional #REF!</definedName>
    <definedName name="BExXS4R2128DFU2LK3Q08XJ48S42" localSheetId="11" hidden="1">Addn #REF!</definedName>
    <definedName name="BExXS4R2128DFU2LK3Q08XJ48S42" localSheetId="7" hidden="1">Addn #REF!</definedName>
    <definedName name="BExXS4R2128DFU2LK3Q08XJ48S42" hidden="1">Addn #REF!</definedName>
    <definedName name="BExXS98VZGW8QG56DGEJHU0JCJJZ" localSheetId="11" hidden="1">SEU Func #REF!</definedName>
    <definedName name="BExXS98VZGW8QG56DGEJHU0JCJJZ" localSheetId="7" hidden="1">SEU Func #REF!</definedName>
    <definedName name="BExXS98VZGW8QG56DGEJHU0JCJJZ" hidden="1">SEU Func #REF!</definedName>
    <definedName name="BExXSH1EUOGXZIWDTB34ZHBBPLMB" localSheetId="11" hidden="1">Financial &amp; Non-#REF!</definedName>
    <definedName name="BExXSH1EUOGXZIWDTB34ZHBBPLMB" localSheetId="7" hidden="1">Financial &amp; Non-#REF!</definedName>
    <definedName name="BExXSH1EUOGXZIWDTB34ZHBBPLMB" hidden="1">Financial &amp; Non-#REF!</definedName>
    <definedName name="BExXSHHIMRQF6S8HC1AZXUGDWXY4" localSheetId="11" hidden="1">Addn #REF!</definedName>
    <definedName name="BExXSHHIMRQF6S8HC1AZXUGDWXY4" localSheetId="7" hidden="1">Addn #REF!</definedName>
    <definedName name="BExXSHHIMRQF6S8HC1AZXUGDWXY4" hidden="1">Addn #REF!</definedName>
    <definedName name="BExXT7PP94GE3YW5BGV4U6HWCSPX" localSheetId="11" hidden="1">SEU Driver #REF!</definedName>
    <definedName name="BExXT7PP94GE3YW5BGV4U6HWCSPX" localSheetId="7" hidden="1">SEU Driver #REF!</definedName>
    <definedName name="BExXT7PP94GE3YW5BGV4U6HWCSPX" hidden="1">SEU Driver #REF!</definedName>
    <definedName name="BExXU7IY0NW19P11Z5YQ9BQIJSF3" localSheetId="11" hidden="1">Financial &amp; Non-#REF!</definedName>
    <definedName name="BExXU7IY0NW19P11Z5YQ9BQIJSF3" localSheetId="7" hidden="1">Financial &amp; Non-#REF!</definedName>
    <definedName name="BExXU7IY0NW19P11Z5YQ9BQIJSF3" hidden="1">Financial &amp; Non-#REF!</definedName>
    <definedName name="BExXUAIVBR3PR1QHJCUT03VW15Z3" localSheetId="11" hidden="1">#REF!</definedName>
    <definedName name="BExXUAIVBR3PR1QHJCUT03VW15Z3" hidden="1">#REF!</definedName>
    <definedName name="BExXUCX7X7M52508UFQKPKXBD9HV" localSheetId="11" hidden="1">[0]!SDGE Func #REF!</definedName>
    <definedName name="BExXUCX7X7M52508UFQKPKXBD9HV" localSheetId="7" hidden="1">[0]!SDGE Func #REF!</definedName>
    <definedName name="BExXUCX7X7M52508UFQKPKXBD9HV" hidden="1">[0]!SDGE Func #REF!</definedName>
    <definedName name="BExXUDIQYO3NFEXLUKKBXFGL0I0J" localSheetId="11" hidden="1">SEU Func #REF!</definedName>
    <definedName name="BExXUDIQYO3NFEXLUKKBXFGL0I0J" localSheetId="7" hidden="1">SEU Func #REF!</definedName>
    <definedName name="BExXUDIQYO3NFEXLUKKBXFGL0I0J" hidden="1">SEU Func #REF!</definedName>
    <definedName name="BExXV1SL2OKDY5I58V7R2CZ6UA1P" localSheetId="11" hidden="1">Addn #REF!</definedName>
    <definedName name="BExXV1SL2OKDY5I58V7R2CZ6UA1P" localSheetId="7" hidden="1">Addn #REF!</definedName>
    <definedName name="BExXV1SL2OKDY5I58V7R2CZ6UA1P" hidden="1">Addn #REF!</definedName>
    <definedName name="BExXVYBBSBUSE5YCGR0CV4FQE3PC" localSheetId="11" hidden="1">Financial &amp; Non-#REF!</definedName>
    <definedName name="BExXVYBBSBUSE5YCGR0CV4FQE3PC" localSheetId="7" hidden="1">Financial &amp; Non-#REF!</definedName>
    <definedName name="BExXVYBBSBUSE5YCGR0CV4FQE3PC" hidden="1">Financial &amp; Non-#REF!</definedName>
    <definedName name="BExXW5NLB1XHUSNQW6YWXBK0FT19" localSheetId="11" hidden="1">Addn #REF!</definedName>
    <definedName name="BExXW5NLB1XHUSNQW6YWXBK0FT19" localSheetId="7" hidden="1">Addn #REF!</definedName>
    <definedName name="BExXW5NLB1XHUSNQW6YWXBK0FT19" hidden="1">Addn #REF!</definedName>
    <definedName name="BExXW93RS0IWAZRQ9SOWQXERPYYZ" localSheetId="11" hidden="1">Functional #REF!</definedName>
    <definedName name="BExXW93RS0IWAZRQ9SOWQXERPYYZ" localSheetId="7" hidden="1">Functional #REF!</definedName>
    <definedName name="BExXW93RS0IWAZRQ9SOWQXERPYYZ" hidden="1">Functional #REF!</definedName>
    <definedName name="BExXXC28UJZ8MBCQMEGVPHY4ELL2" localSheetId="11" hidden="1">Addn #REF!</definedName>
    <definedName name="BExXXC28UJZ8MBCQMEGVPHY4ELL2" localSheetId="7" hidden="1">Addn #REF!</definedName>
    <definedName name="BExXXC28UJZ8MBCQMEGVPHY4ELL2" hidden="1">Addn #REF!</definedName>
    <definedName name="BExXXLSZ3ABSM127FWVROEVGA4AY" localSheetId="11" hidden="1">#REF!</definedName>
    <definedName name="BExXXLSZ3ABSM127FWVROEVGA4AY" hidden="1">#REF!</definedName>
    <definedName name="BExXXZ52JFPBQNR4WBNEGUSKAOTN" localSheetId="11" hidden="1">SEU Driver by Func #REF!</definedName>
    <definedName name="BExXXZ52JFPBQNR4WBNEGUSKAOTN" localSheetId="7" hidden="1">SEU Driver by Func #REF!</definedName>
    <definedName name="BExXXZ52JFPBQNR4WBNEGUSKAOTN" hidden="1">SEU Driver by Func #REF!</definedName>
    <definedName name="BExXYEVFU1HGZQVTNU9QVRVA90FT" localSheetId="11" hidden="1">Addn #REF!</definedName>
    <definedName name="BExXYEVFU1HGZQVTNU9QVRVA90FT" localSheetId="7" hidden="1">Addn #REF!</definedName>
    <definedName name="BExXYEVFU1HGZQVTNU9QVRVA90FT" hidden="1">Addn #REF!</definedName>
    <definedName name="BExXYT9CBE76MDZW4OQUDY1SEKNE" localSheetId="11" hidden="1">Functional #REF!</definedName>
    <definedName name="BExXYT9CBE76MDZW4OQUDY1SEKNE" localSheetId="7" hidden="1">Functional #REF!</definedName>
    <definedName name="BExXYT9CBE76MDZW4OQUDY1SEKNE" hidden="1">Functional #REF!</definedName>
    <definedName name="BExXYTK4Y0UMB5113GMQ1F9ETUD2" localSheetId="11" hidden="1">Addn #REF!</definedName>
    <definedName name="BExXYTK4Y0UMB5113GMQ1F9ETUD2" localSheetId="7" hidden="1">Addn #REF!</definedName>
    <definedName name="BExXYTK4Y0UMB5113GMQ1F9ETUD2" hidden="1">Addn #REF!</definedName>
    <definedName name="BExXZ3QYMWB5DEHAXEQ77MZ7FIZD" localSheetId="11" hidden="1">[0]!SDGE Func #REF!</definedName>
    <definedName name="BExXZ3QYMWB5DEHAXEQ77MZ7FIZD" localSheetId="7" hidden="1">[0]!SDGE Func #REF!</definedName>
    <definedName name="BExXZ3QYMWB5DEHAXEQ77MZ7FIZD" hidden="1">[0]!SDGE Func #REF!</definedName>
    <definedName name="BExXZAXW8F8841455G1F7WXT41AX" localSheetId="11" hidden="1">[0]!SDGE Func #REF!</definedName>
    <definedName name="BExXZAXW8F8841455G1F7WXT41AX" localSheetId="7" hidden="1">[0]!SDGE Func #REF!</definedName>
    <definedName name="BExXZAXW8F8841455G1F7WXT41AX" hidden="1">[0]!SDGE Func #REF!</definedName>
    <definedName name="BExXZNDLULS7L6GBKG9RU9OGHK9B" localSheetId="11" hidden="1">Addn #REF!</definedName>
    <definedName name="BExXZNDLULS7L6GBKG9RU9OGHK9B" localSheetId="7" hidden="1">Addn #REF!</definedName>
    <definedName name="BExXZNDLULS7L6GBKG9RU9OGHK9B" hidden="1">Addn #REF!</definedName>
    <definedName name="BExXZWO3RC1R45A9M41GS6LPG2YW" localSheetId="11" hidden="1">Addn #REF!</definedName>
    <definedName name="BExXZWO3RC1R45A9M41GS6LPG2YW" localSheetId="7" hidden="1">Addn #REF!</definedName>
    <definedName name="BExXZWO3RC1R45A9M41GS6LPG2YW" hidden="1">Addn #REF!</definedName>
    <definedName name="BExXZZTG1JTLYWJOFNYTGR4LALK3" localSheetId="11" hidden="1">Addn #REF!</definedName>
    <definedName name="BExXZZTG1JTLYWJOFNYTGR4LALK3" localSheetId="7" hidden="1">Addn #REF!</definedName>
    <definedName name="BExXZZTG1JTLYWJOFNYTGR4LALK3" hidden="1">Addn #REF!</definedName>
    <definedName name="BExY0C3TNRDQV0J5SI0Q7GLE70KV" localSheetId="11" hidden="1">Addn #REF!</definedName>
    <definedName name="BExY0C3TNRDQV0J5SI0Q7GLE70KV" localSheetId="7" hidden="1">Addn #REF!</definedName>
    <definedName name="BExY0C3TNRDQV0J5SI0Q7GLE70KV" hidden="1">Addn #REF!</definedName>
    <definedName name="BExY0DG9VW15FF7OROMAE5SYW4D5" localSheetId="11" hidden="1">Addn #REF!</definedName>
    <definedName name="BExY0DG9VW15FF7OROMAE5SYW4D5" localSheetId="7" hidden="1">Addn #REF!</definedName>
    <definedName name="BExY0DG9VW15FF7OROMAE5SYW4D5" hidden="1">Addn #REF!</definedName>
    <definedName name="BExY0ECOZIOI49PB8W7AR8VPFOVW" localSheetId="11" hidden="1">#REF!</definedName>
    <definedName name="BExY0ECOZIOI49PB8W7AR8VPFOVW" hidden="1">#REF!</definedName>
    <definedName name="BExY0PL7UNAVZO1W5HALLPRU9V5X" localSheetId="11" hidden="1">#REF!</definedName>
    <definedName name="BExY0PL7UNAVZO1W5HALLPRU9V5X" hidden="1">#REF!</definedName>
    <definedName name="BExY28VU0NLLDWJFKP6DNWTZ559K" localSheetId="11" hidden="1">[0]!SDGE Func #REF!</definedName>
    <definedName name="BExY28VU0NLLDWJFKP6DNWTZ559K" localSheetId="7" hidden="1">[0]!SDGE Func #REF!</definedName>
    <definedName name="BExY28VU0NLLDWJFKP6DNWTZ559K" hidden="1">[0]!SDGE Func #REF!</definedName>
    <definedName name="BExY2BVVO6QDY0L06G3J0MSGEXD8" localSheetId="11" hidden="1">[0]!SDGE Func #REF!</definedName>
    <definedName name="BExY2BVVO6QDY0L06G3J0MSGEXD8" localSheetId="7" hidden="1">[0]!SDGE Func #REF!</definedName>
    <definedName name="BExY2BVVO6QDY0L06G3J0MSGEXD8" hidden="1">[0]!SDGE Func #REF!</definedName>
    <definedName name="BExY2EKSYYHFY4AFZ300ZXMLRXQY" localSheetId="11" hidden="1">Financial &amp; Non-#REF!</definedName>
    <definedName name="BExY2EKSYYHFY4AFZ300ZXMLRXQY" localSheetId="7" hidden="1">Financial &amp; Non-#REF!</definedName>
    <definedName name="BExY2EKSYYHFY4AFZ300ZXMLRXQY" hidden="1">Financial &amp; Non-#REF!</definedName>
    <definedName name="BExY2NKIEE5SPBOV26RNCSKNGTME" localSheetId="11" hidden="1">Addn #REF!</definedName>
    <definedName name="BExY2NKIEE5SPBOV26RNCSKNGTME" localSheetId="7" hidden="1">Addn #REF!</definedName>
    <definedName name="BExY2NKIEE5SPBOV26RNCSKNGTME" hidden="1">Addn #REF!</definedName>
    <definedName name="BExY2NKIMXF1J464XZ175PYA8LDM" localSheetId="11" hidden="1">SEU Func #REF!</definedName>
    <definedName name="BExY2NKIMXF1J464XZ175PYA8LDM" localSheetId="7" hidden="1">SEU Func #REF!</definedName>
    <definedName name="BExY2NKIMXF1J464XZ175PYA8LDM" hidden="1">SEU Func #REF!</definedName>
    <definedName name="BExY36AXKUMLUKD2VOB5XR70DGDI" localSheetId="11" hidden="1">SEU Func #REF!</definedName>
    <definedName name="BExY36AXKUMLUKD2VOB5XR70DGDI" localSheetId="7" hidden="1">SEU Func #REF!</definedName>
    <definedName name="BExY36AXKUMLUKD2VOB5XR70DGDI" hidden="1">SEU Func #REF!</definedName>
    <definedName name="BExY3SXH7FESHTF7PBA3OYIXDH41" localSheetId="11" hidden="1">#REF!</definedName>
    <definedName name="BExY3SXH7FESHTF7PBA3OYIXDH41" hidden="1">#REF!</definedName>
    <definedName name="BExY3WZ2QMSYT0BFBVQJIAPCHAQ1" localSheetId="11" hidden="1">Addn #REF!</definedName>
    <definedName name="BExY3WZ2QMSYT0BFBVQJIAPCHAQ1" localSheetId="7" hidden="1">Addn #REF!</definedName>
    <definedName name="BExY3WZ2QMSYT0BFBVQJIAPCHAQ1" hidden="1">Addn #REF!</definedName>
    <definedName name="BExY3ZO5J0Z7QKACQUINFDZTRS77" localSheetId="11" hidden="1">Addn #REF!</definedName>
    <definedName name="BExY3ZO5J0Z7QKACQUINFDZTRS77" localSheetId="7" hidden="1">Addn #REF!</definedName>
    <definedName name="BExY3ZO5J0Z7QKACQUINFDZTRS77" hidden="1">Addn #REF!</definedName>
    <definedName name="BExY48TCAQ2A1XRZ3RVHC0U8VYKQ" localSheetId="11" hidden="1">SEU Func Comm by #REF!</definedName>
    <definedName name="BExY48TCAQ2A1XRZ3RVHC0U8VYKQ" localSheetId="7" hidden="1">SEU Func Comm by #REF!</definedName>
    <definedName name="BExY48TCAQ2A1XRZ3RVHC0U8VYKQ" hidden="1">SEU Func Comm by #REF!</definedName>
    <definedName name="BExY58MMH9D4SBZCD1RWGTYBRDM8" localSheetId="11" hidden="1">#REF!</definedName>
    <definedName name="BExY58MMH9D4SBZCD1RWGTYBRDM8" hidden="1">#REF!</definedName>
    <definedName name="BExY5I7UKXBU395LXGBYD7PJ7IH3" localSheetId="11" hidden="1">SEU Func #REF!</definedName>
    <definedName name="BExY5I7UKXBU395LXGBYD7PJ7IH3" localSheetId="7" hidden="1">SEU Func #REF!</definedName>
    <definedName name="BExY5I7UKXBU395LXGBYD7PJ7IH3" hidden="1">SEU Func #REF!</definedName>
    <definedName name="BExY60SU3PW0FE2YOFC1CR5A86CH" localSheetId="11" hidden="1">SEU Driver #REF!</definedName>
    <definedName name="BExY60SU3PW0FE2YOFC1CR5A86CH" localSheetId="7" hidden="1">SEU Driver #REF!</definedName>
    <definedName name="BExY60SU3PW0FE2YOFC1CR5A86CH" hidden="1">SEU Driver #REF!</definedName>
    <definedName name="BExY63SR27VPDZPXZK9KJCGTZ4TC" localSheetId="11" hidden="1">Addn #REF!</definedName>
    <definedName name="BExY63SR27VPDZPXZK9KJCGTZ4TC" localSheetId="7" hidden="1">Addn #REF!</definedName>
    <definedName name="BExY63SR27VPDZPXZK9KJCGTZ4TC" hidden="1">Addn #REF!</definedName>
    <definedName name="BExY65LH73RB4VC5HW4RHGQ2KU8G" localSheetId="11" hidden="1">#REF!</definedName>
    <definedName name="BExY65LH73RB4VC5HW4RHGQ2KU8G" hidden="1">#REF!</definedName>
    <definedName name="BExY65LHY7ALMYBRAOKCXSFRLNEE" localSheetId="11" hidden="1">Addn #REF!</definedName>
    <definedName name="BExY65LHY7ALMYBRAOKCXSFRLNEE" localSheetId="7" hidden="1">Addn #REF!</definedName>
    <definedName name="BExY65LHY7ALMYBRAOKCXSFRLNEE" hidden="1">Addn #REF!</definedName>
    <definedName name="BExZJQJI3TXMZTVPYBBJ0JI1C5LL" localSheetId="11" hidden="1">#REF!</definedName>
    <definedName name="BExZJQJI3TXMZTVPYBBJ0JI1C5LL" hidden="1">#REF!</definedName>
    <definedName name="BExZKA64CRCRYCU4JL6TH6AWM96S" localSheetId="11" hidden="1">Addn #REF!</definedName>
    <definedName name="BExZKA64CRCRYCU4JL6TH6AWM96S" localSheetId="7" hidden="1">Addn #REF!</definedName>
    <definedName name="BExZKA64CRCRYCU4JL6TH6AWM96S" hidden="1">Addn #REF!</definedName>
    <definedName name="BExZKCPZD3M8NAZFUDJRYJ5OTIVJ" localSheetId="11" hidden="1">Functional #REF!</definedName>
    <definedName name="BExZKCPZD3M8NAZFUDJRYJ5OTIVJ" localSheetId="7" hidden="1">Functional #REF!</definedName>
    <definedName name="BExZKCPZD3M8NAZFUDJRYJ5OTIVJ" hidden="1">Functional #REF!</definedName>
    <definedName name="BExZKR3TTP07CE2NJKPT664GAJBL" localSheetId="11" hidden="1">Addn #REF!</definedName>
    <definedName name="BExZKR3TTP07CE2NJKPT664GAJBL" localSheetId="7" hidden="1">Addn #REF!</definedName>
    <definedName name="BExZKR3TTP07CE2NJKPT664GAJBL" hidden="1">Addn #REF!</definedName>
    <definedName name="BExZL1LBSYTGVKE79Y97OBLA0SV6" localSheetId="11" hidden="1">SEU Driver #REF!</definedName>
    <definedName name="BExZL1LBSYTGVKE79Y97OBLA0SV6" localSheetId="7" hidden="1">SEU Driver #REF!</definedName>
    <definedName name="BExZL1LBSYTGVKE79Y97OBLA0SV6" hidden="1">SEU Driver #REF!</definedName>
    <definedName name="BExZLBC2PT5BA4MTL92QWIJ2AGNH" localSheetId="11" hidden="1">SCG Func #REF!</definedName>
    <definedName name="BExZLBC2PT5BA4MTL92QWIJ2AGNH" localSheetId="7" hidden="1">SCG Func #REF!</definedName>
    <definedName name="BExZLBC2PT5BA4MTL92QWIJ2AGNH" hidden="1">SCG Func #REF!</definedName>
    <definedName name="BExZLUD4NEJMBSGQ93R045ELX10G" localSheetId="11" hidden="1">SEU Driver #REF!</definedName>
    <definedName name="BExZLUD4NEJMBSGQ93R045ELX10G" localSheetId="7" hidden="1">SEU Driver #REF!</definedName>
    <definedName name="BExZLUD4NEJMBSGQ93R045ELX10G" hidden="1">SEU Driver #REF!</definedName>
    <definedName name="BExZLX7QQ1MWG33LCZU8LVADH6MW" localSheetId="11" hidden="1">Addn #REF!</definedName>
    <definedName name="BExZLX7QQ1MWG33LCZU8LVADH6MW" localSheetId="7" hidden="1">Addn #REF!</definedName>
    <definedName name="BExZLX7QQ1MWG33LCZU8LVADH6MW" hidden="1">Addn #REF!</definedName>
    <definedName name="BExZM07LCOTZXP3AS4WC2J3NTE7P" localSheetId="11" hidden="1">SCG Func #REF!</definedName>
    <definedName name="BExZM07LCOTZXP3AS4WC2J3NTE7P" localSheetId="7" hidden="1">SCG Func #REF!</definedName>
    <definedName name="BExZM07LCOTZXP3AS4WC2J3NTE7P" hidden="1">SCG Func #REF!</definedName>
    <definedName name="BExZM7JVUMCAARUACRX7Z54WSG33" localSheetId="11" hidden="1">SEU Driver by Func #REF!</definedName>
    <definedName name="BExZM7JVUMCAARUACRX7Z54WSG33" localSheetId="7" hidden="1">SEU Driver by Func #REF!</definedName>
    <definedName name="BExZM7JVUMCAARUACRX7Z54WSG33" hidden="1">SEU Driver by Func #REF!</definedName>
    <definedName name="BExZMIN2YY9W3WI8OAVQ37PKQZXZ" localSheetId="11" hidden="1">SCG Func #REF!</definedName>
    <definedName name="BExZMIN2YY9W3WI8OAVQ37PKQZXZ" localSheetId="7" hidden="1">SCG Func #REF!</definedName>
    <definedName name="BExZMIN2YY9W3WI8OAVQ37PKQZXZ" hidden="1">SCG Func #REF!</definedName>
    <definedName name="BExZMQKY0YONB7YBTBQZH62T9MSU" localSheetId="11" hidden="1">[0]!SDGE Func #REF!</definedName>
    <definedName name="BExZMQKY0YONB7YBTBQZH62T9MSU" localSheetId="7" hidden="1">[0]!SDGE Func #REF!</definedName>
    <definedName name="BExZMQKY0YONB7YBTBQZH62T9MSU" hidden="1">[0]!SDGE Func #REF!</definedName>
    <definedName name="BExZMQVWL07SCJOOFZWV45W59W8P" localSheetId="11" hidden="1">Addn #REF!</definedName>
    <definedName name="BExZMQVWL07SCJOOFZWV45W59W8P" localSheetId="7" hidden="1">Addn #REF!</definedName>
    <definedName name="BExZMQVWL07SCJOOFZWV45W59W8P" hidden="1">Addn #REF!</definedName>
    <definedName name="BExZMXXD1Y91UP1BZXET9AXX4JII" localSheetId="11" hidden="1">Addn #REF!</definedName>
    <definedName name="BExZMXXD1Y91UP1BZXET9AXX4JII" localSheetId="7" hidden="1">Addn #REF!</definedName>
    <definedName name="BExZMXXD1Y91UP1BZXET9AXX4JII" hidden="1">Addn #REF!</definedName>
    <definedName name="BExZN3X5WR9FLDRBMX48BRRVYSL4" localSheetId="11" hidden="1">Functional #REF!</definedName>
    <definedName name="BExZN3X5WR9FLDRBMX48BRRVYSL4" localSheetId="7" hidden="1">Functional #REF!</definedName>
    <definedName name="BExZN3X5WR9FLDRBMX48BRRVYSL4" hidden="1">Functional #REF!</definedName>
    <definedName name="BExZNI0B4ZBV0GKJNGZKFKJP5RSC" localSheetId="11" hidden="1">Addn #REF!</definedName>
    <definedName name="BExZNI0B4ZBV0GKJNGZKFKJP5RSC" localSheetId="7" hidden="1">Addn #REF!</definedName>
    <definedName name="BExZNI0B4ZBV0GKJNGZKFKJP5RSC" hidden="1">Addn #REF!</definedName>
    <definedName name="BExZNSN8EOTXU3NPY0CH5POL7VHK" localSheetId="11" hidden="1">[0]!SDGE Func #REF!</definedName>
    <definedName name="BExZNSN8EOTXU3NPY0CH5POL7VHK" localSheetId="7" hidden="1">[0]!SDGE Func #REF!</definedName>
    <definedName name="BExZNSN8EOTXU3NPY0CH5POL7VHK" hidden="1">[0]!SDGE Func #REF!</definedName>
    <definedName name="BExZO0FQOS0A6MKLLZK71QNUN7MD" localSheetId="11" hidden="1">#REF!</definedName>
    <definedName name="BExZO0FQOS0A6MKLLZK71QNUN7MD" hidden="1">#REF!</definedName>
    <definedName name="BExZO64RDT6SCKXP96BLAVKAG3PC" localSheetId="11" hidden="1">Financial &amp; Non-#REF!</definedName>
    <definedName name="BExZO64RDT6SCKXP96BLAVKAG3PC" localSheetId="7" hidden="1">Financial &amp; Non-#REF!</definedName>
    <definedName name="BExZO64RDT6SCKXP96BLAVKAG3PC" hidden="1">Financial &amp; Non-#REF!</definedName>
    <definedName name="BExZOHYVOLL7CEQKABKO256H0X5I" localSheetId="11" hidden="1">SEU Func #REF!</definedName>
    <definedName name="BExZOHYVOLL7CEQKABKO256H0X5I" localSheetId="7" hidden="1">SEU Func #REF!</definedName>
    <definedName name="BExZOHYVOLL7CEQKABKO256H0X5I" hidden="1">SEU Func #REF!</definedName>
    <definedName name="BExZOKYRP68DOEIM61IGQ1DB8P4J" localSheetId="11" hidden="1">Addn #REF!</definedName>
    <definedName name="BExZOKYRP68DOEIM61IGQ1DB8P4J" localSheetId="7" hidden="1">Addn #REF!</definedName>
    <definedName name="BExZOKYRP68DOEIM61IGQ1DB8P4J" hidden="1">Addn #REF!</definedName>
    <definedName name="BExZP0UN89BUO3PISTBCWGLIZFUK" localSheetId="11" hidden="1">#REF!</definedName>
    <definedName name="BExZP0UN89BUO3PISTBCWGLIZFUK" hidden="1">#REF!</definedName>
    <definedName name="BExZPEC5D2VVMMZUD002LXWG8LR9" localSheetId="11" hidden="1">#REF!</definedName>
    <definedName name="BExZPEC5D2VVMMZUD002LXWG8LR9" hidden="1">#REF!</definedName>
    <definedName name="BExZPJ4S0GP2IXQ7LAPLCWMFWZ3Q" localSheetId="11" hidden="1">Addn #REF!</definedName>
    <definedName name="BExZPJ4S0GP2IXQ7LAPLCWMFWZ3Q" localSheetId="7" hidden="1">Addn #REF!</definedName>
    <definedName name="BExZPJ4S0GP2IXQ7LAPLCWMFWZ3Q" hidden="1">Addn #REF!</definedName>
    <definedName name="BExZPL8B3I1BIDUU7TG45FWCOYDZ" localSheetId="11" hidden="1">Addn #REF!</definedName>
    <definedName name="BExZPL8B3I1BIDUU7TG45FWCOYDZ" localSheetId="7" hidden="1">Addn #REF!</definedName>
    <definedName name="BExZPL8B3I1BIDUU7TG45FWCOYDZ" hidden="1">Addn #REF!</definedName>
    <definedName name="BExZPPVI1XTMHMZCVAPNZF9PF7DJ" localSheetId="11" hidden="1">#REF!</definedName>
    <definedName name="BExZPPVI1XTMHMZCVAPNZF9PF7DJ" hidden="1">#REF!</definedName>
    <definedName name="BExZPW0QM46H23LHKN8SUH8HX6MW" localSheetId="11" hidden="1">SEU Driver #REF!</definedName>
    <definedName name="BExZPW0QM46H23LHKN8SUH8HX6MW" localSheetId="7" hidden="1">SEU Driver #REF!</definedName>
    <definedName name="BExZPW0QM46H23LHKN8SUH8HX6MW" hidden="1">SEU Driver #REF!</definedName>
    <definedName name="BExZQ85NBN2EU2ZRQLIZ0PVW0MYW" localSheetId="11" hidden="1">#REF!</definedName>
    <definedName name="BExZQ85NBN2EU2ZRQLIZ0PVW0MYW" hidden="1">#REF!</definedName>
    <definedName name="BExZQ8R77M02QC6H0KAB5KDZXXUB" localSheetId="11" hidden="1">Addn #REF!</definedName>
    <definedName name="BExZQ8R77M02QC6H0KAB5KDZXXUB" localSheetId="7" hidden="1">Addn #REF!</definedName>
    <definedName name="BExZQ8R77M02QC6H0KAB5KDZXXUB" hidden="1">Addn #REF!</definedName>
    <definedName name="BExZQAURJGFEVTH5WDUKCLX5OG4A" localSheetId="11" hidden="1">SEU Driver by Func #REF!</definedName>
    <definedName name="BExZQAURJGFEVTH5WDUKCLX5OG4A" localSheetId="7" hidden="1">SEU Driver by Func #REF!</definedName>
    <definedName name="BExZQAURJGFEVTH5WDUKCLX5OG4A" hidden="1">SEU Driver by Func #REF!</definedName>
    <definedName name="BExZQBAVLSDITVZABQBUSIONFI27" localSheetId="11" hidden="1">SEU Func Area by #REF!</definedName>
    <definedName name="BExZQBAVLSDITVZABQBUSIONFI27" localSheetId="7" hidden="1">SEU Func Area by #REF!</definedName>
    <definedName name="BExZQBAVLSDITVZABQBUSIONFI27" hidden="1">SEU Func Area by #REF!</definedName>
    <definedName name="BExZQI1P0I178HRXOOPNWFAS2VIA" localSheetId="11" hidden="1">Addn #REF!</definedName>
    <definedName name="BExZQI1P0I178HRXOOPNWFAS2VIA" localSheetId="7" hidden="1">Addn #REF!</definedName>
    <definedName name="BExZQI1P0I178HRXOOPNWFAS2VIA" hidden="1">Addn #REF!</definedName>
    <definedName name="BExZQIHZQHMHTKFP59DZJH4ZZZ8M" localSheetId="11" hidden="1">Financial &amp; Non-#REF!</definedName>
    <definedName name="BExZQIHZQHMHTKFP59DZJH4ZZZ8M" localSheetId="7" hidden="1">Financial &amp; Non-#REF!</definedName>
    <definedName name="BExZQIHZQHMHTKFP59DZJH4ZZZ8M" hidden="1">Financial &amp; Non-#REF!</definedName>
    <definedName name="BExZQP8NTJXT3ICCJ063MLH8R2DJ" localSheetId="11" hidden="1">Addn #REF!</definedName>
    <definedName name="BExZQP8NTJXT3ICCJ063MLH8R2DJ" localSheetId="7" hidden="1">Addn #REF!</definedName>
    <definedName name="BExZQP8NTJXT3ICCJ063MLH8R2DJ" hidden="1">Addn #REF!</definedName>
    <definedName name="BExZQQ50WUMM8VB4VUHAS899QSKM" localSheetId="11" hidden="1">Functional #REF!</definedName>
    <definedName name="BExZQQ50WUMM8VB4VUHAS899QSKM" localSheetId="7" hidden="1">Functional #REF!</definedName>
    <definedName name="BExZQQ50WUMM8VB4VUHAS899QSKM" hidden="1">Functional #REF!</definedName>
    <definedName name="BExZQQLACR36QE2H9QLJIMC6DKUF" localSheetId="11" hidden="1">Addn #REF!</definedName>
    <definedName name="BExZQQLACR36QE2H9QLJIMC6DKUF" localSheetId="7" hidden="1">Addn #REF!</definedName>
    <definedName name="BExZQQLACR36QE2H9QLJIMC6DKUF" hidden="1">Addn #REF!</definedName>
    <definedName name="BExZQTL645FGXAGZN3H0JZRQ7LUR" localSheetId="11" hidden="1">#REF!</definedName>
    <definedName name="BExZQTL645FGXAGZN3H0JZRQ7LUR" hidden="1">#REF!</definedName>
    <definedName name="BExZRE478DWX5VCA7IGKSI1B7GXR" localSheetId="11" hidden="1">#REF!</definedName>
    <definedName name="BExZRE478DWX5VCA7IGKSI1B7GXR" hidden="1">#REF!</definedName>
    <definedName name="BExZRHK6WKHBZAZ1OYTJ21PDV8ZA" localSheetId="11" hidden="1">[0]!SDGE Func #REF!</definedName>
    <definedName name="BExZRHK6WKHBZAZ1OYTJ21PDV8ZA" localSheetId="7" hidden="1">[0]!SDGE Func #REF!</definedName>
    <definedName name="BExZRHK6WKHBZAZ1OYTJ21PDV8ZA" hidden="1">[0]!SDGE Func #REF!</definedName>
    <definedName name="BExZSK81EL5HVZ4OMYKFQTE2AHH7" localSheetId="11" hidden="1">SCG Func #REF!</definedName>
    <definedName name="BExZSK81EL5HVZ4OMYKFQTE2AHH7" localSheetId="7" hidden="1">SCG Func #REF!</definedName>
    <definedName name="BExZSK81EL5HVZ4OMYKFQTE2AHH7" hidden="1">SCG Func #REF!</definedName>
    <definedName name="BExZSMBLFJUAETWYUF2BWVQLJY3M" localSheetId="11" hidden="1">Addn #REF!</definedName>
    <definedName name="BExZSMBLFJUAETWYUF2BWVQLJY3M" localSheetId="7" hidden="1">Addn #REF!</definedName>
    <definedName name="BExZSMBLFJUAETWYUF2BWVQLJY3M" hidden="1">Addn #REF!</definedName>
    <definedName name="BExZTCJLBH274W38QM1V5VGUDMCW" localSheetId="11" hidden="1">Additional Information #REF!</definedName>
    <definedName name="BExZTCJLBH274W38QM1V5VGUDMCW" localSheetId="7" hidden="1">Additional Information #REF!</definedName>
    <definedName name="BExZTCJLBH274W38QM1V5VGUDMCW" hidden="1">Additional Information #REF!</definedName>
    <definedName name="BExZUMEF5J9HDYPW4B9JV6QZPKSU" localSheetId="11" hidden="1">#REF!</definedName>
    <definedName name="BExZUMEF5J9HDYPW4B9JV6QZPKSU" hidden="1">#REF!</definedName>
    <definedName name="BExZVLREJY54J4EBQ1LYNA2L5TBI" localSheetId="11" hidden="1">#REF!</definedName>
    <definedName name="BExZVLREJY54J4EBQ1LYNA2L5TBI" hidden="1">#REF!</definedName>
    <definedName name="BExZW6QPLD8LO3MT3M2K30BRWMDD" localSheetId="11" hidden="1">Addn #REF!</definedName>
    <definedName name="BExZW6QPLD8LO3MT3M2K30BRWMDD" localSheetId="7" hidden="1">Addn #REF!</definedName>
    <definedName name="BExZW6QPLD8LO3MT3M2K30BRWMDD" hidden="1">Addn #REF!</definedName>
    <definedName name="BExZWB8JK798ELJ571MPH730R8L2" localSheetId="11" hidden="1">Addn #REF!</definedName>
    <definedName name="BExZWB8JK798ELJ571MPH730R8L2" localSheetId="7" hidden="1">Addn #REF!</definedName>
    <definedName name="BExZWB8JK798ELJ571MPH730R8L2" hidden="1">Addn #REF!</definedName>
    <definedName name="BExZWF4UI7RVJ13R324EGACALMPV" localSheetId="11" hidden="1">SEU Func #REF!</definedName>
    <definedName name="BExZWF4UI7RVJ13R324EGACALMPV" localSheetId="7" hidden="1">SEU Func #REF!</definedName>
    <definedName name="BExZWF4UI7RVJ13R324EGACALMPV" hidden="1">SEU Func #REF!</definedName>
    <definedName name="BExZWMXBV8BPWJ3LCUYF7NKKPVOD" localSheetId="11" hidden="1">Addn #REF!</definedName>
    <definedName name="BExZWMXBV8BPWJ3LCUYF7NKKPVOD" localSheetId="7" hidden="1">Addn #REF!</definedName>
    <definedName name="BExZWMXBV8BPWJ3LCUYF7NKKPVOD" hidden="1">Addn #REF!</definedName>
    <definedName name="BExZXBSVAPBHW1XT1TBS81NYDSMU" localSheetId="11" hidden="1">SEU Driver by Func #REF!</definedName>
    <definedName name="BExZXBSVAPBHW1XT1TBS81NYDSMU" localSheetId="7" hidden="1">SEU Driver by Func #REF!</definedName>
    <definedName name="BExZXBSVAPBHW1XT1TBS81NYDSMU" hidden="1">SEU Driver by Func #REF!</definedName>
    <definedName name="BExZXC901CXXL8R9X8S9WEQN00CY" localSheetId="11" hidden="1">[0]!SDGE Func #REF!</definedName>
    <definedName name="BExZXC901CXXL8R9X8S9WEQN00CY" localSheetId="7" hidden="1">[0]!SDGE Func #REF!</definedName>
    <definedName name="BExZXC901CXXL8R9X8S9WEQN00CY" hidden="1">[0]!SDGE Func #REF!</definedName>
    <definedName name="BExZXFJNR29TXZ23G7D8IOQKJC6N" localSheetId="11" hidden="1">#REF!</definedName>
    <definedName name="BExZXFJNR29TXZ23G7D8IOQKJC6N" hidden="1">#REF!</definedName>
    <definedName name="BExZXW12MHM5C60916XT6CZRSL4I" localSheetId="11" hidden="1">SEU Func #REF!</definedName>
    <definedName name="BExZXW12MHM5C60916XT6CZRSL4I" localSheetId="7" hidden="1">SEU Func #REF!</definedName>
    <definedName name="BExZXW12MHM5C60916XT6CZRSL4I" hidden="1">SEU Func #REF!</definedName>
    <definedName name="BExZY0Z27CDKC1VBMKTHN76QQ5HH" localSheetId="11" hidden="1">SEU Func #REF!</definedName>
    <definedName name="BExZY0Z27CDKC1VBMKTHN76QQ5HH" localSheetId="7" hidden="1">SEU Func #REF!</definedName>
    <definedName name="BExZY0Z27CDKC1VBMKTHN76QQ5HH" hidden="1">SEU Func #REF!</definedName>
    <definedName name="BExZY2MHNMJG69CJQF6CLG6X4FGQ" localSheetId="11" hidden="1">Addn #REF!</definedName>
    <definedName name="BExZY2MHNMJG69CJQF6CLG6X4FGQ" localSheetId="7" hidden="1">Addn #REF!</definedName>
    <definedName name="BExZY2MHNMJG69CJQF6CLG6X4FGQ" hidden="1">Addn #REF!</definedName>
    <definedName name="BExZYTLJPA30ZEL7XLOBQL25QCR9" localSheetId="11" hidden="1">Addn #REF!</definedName>
    <definedName name="BExZYTLJPA30ZEL7XLOBQL25QCR9" localSheetId="7" hidden="1">Addn #REF!</definedName>
    <definedName name="BExZYTLJPA30ZEL7XLOBQL25QCR9" hidden="1">Addn #REF!</definedName>
    <definedName name="BExZZ06XR7L2B6NK62DRT95GUSPY" localSheetId="11" hidden="1">Addn #REF!</definedName>
    <definedName name="BExZZ06XR7L2B6NK62DRT95GUSPY" localSheetId="7" hidden="1">Addn #REF!</definedName>
    <definedName name="BExZZ06XR7L2B6NK62DRT95GUSPY" hidden="1">Addn #REF!</definedName>
    <definedName name="BExZZ8FJDLK9Y296DUJ16REILSZN" localSheetId="11" hidden="1">SEU Driver #REF!</definedName>
    <definedName name="BExZZ8FJDLK9Y296DUJ16REILSZN" localSheetId="7" hidden="1">SEU Driver #REF!</definedName>
    <definedName name="BExZZ8FJDLK9Y296DUJ16REILSZN" hidden="1">SEU Driver #REF!</definedName>
    <definedName name="BExZZSYK2WCS5ZY430FJ0E56O3BG" localSheetId="11" hidden="1">SCG Func #REF!</definedName>
    <definedName name="BExZZSYK2WCS5ZY430FJ0E56O3BG" localSheetId="7" hidden="1">SCG Func #REF!</definedName>
    <definedName name="BExZZSYK2WCS5ZY430FJ0E56O3BG" hidden="1">SCG Func #REF!</definedName>
    <definedName name="BFEE" localSheetId="11">#REF!</definedName>
    <definedName name="BFEE">#REF!</definedName>
    <definedName name="BG_Del" hidden="1">15</definedName>
    <definedName name="BG_Ins" hidden="1">4</definedName>
    <definedName name="BG_Mod" hidden="1">6</definedName>
    <definedName name="bighorn" localSheetId="11">#REF!</definedName>
    <definedName name="bighorn">#REF!</definedName>
    <definedName name="Bill" localSheetId="11">#REF!</definedName>
    <definedName name="Bill">#REF!</definedName>
    <definedName name="BillDeterm" localSheetId="11">#REF!</definedName>
    <definedName name="BillDeterm">#REF!</definedName>
    <definedName name="bl" localSheetId="11">#REF!</definedName>
    <definedName name="bl">#REF!</definedName>
    <definedName name="BLAH" localSheetId="11">#REF!</definedName>
    <definedName name="BLAH">#REF!</definedName>
    <definedName name="BMARGIN_1" localSheetId="11">#REF!</definedName>
    <definedName name="BMARGIN_1">#REF!</definedName>
    <definedName name="BMARGIN_12" localSheetId="11">#REF!</definedName>
    <definedName name="BMARGIN_12">#REF!</definedName>
    <definedName name="BMARGIN_2" localSheetId="11">#REF!</definedName>
    <definedName name="BMARGIN_2">#REF!</definedName>
    <definedName name="BMARGIN_3" localSheetId="11">#REF!</definedName>
    <definedName name="BMARGIN_3">#REF!</definedName>
    <definedName name="BMARGIN_4" localSheetId="11">#REF!</definedName>
    <definedName name="BMARGIN_4">#REF!</definedName>
    <definedName name="BMARGIN_5" localSheetId="11">#REF!</definedName>
    <definedName name="BMARGIN_5">#REF!</definedName>
    <definedName name="BMARGIN_6" localSheetId="11">#REF!</definedName>
    <definedName name="BMARGIN_6">#REF!</definedName>
    <definedName name="BMARGIN_7" localSheetId="11">#REF!</definedName>
    <definedName name="BMARGIN_7">#REF!</definedName>
    <definedName name="BMARGIN_8" localSheetId="11">#REF!</definedName>
    <definedName name="BMARGIN_8">#REF!</definedName>
    <definedName name="BMARGIN_9" localSheetId="11">#REF!</definedName>
    <definedName name="BMARGIN_9">#REF!</definedName>
    <definedName name="Bonus_Depreciation" localSheetId="11">#REF!</definedName>
    <definedName name="Bonus_Depreciation">#REF!</definedName>
    <definedName name="BonusDepr" localSheetId="11">#REF!</definedName>
    <definedName name="BonusDepr">#REF!</definedName>
    <definedName name="BonusDepr_year" localSheetId="11">#REF!</definedName>
    <definedName name="BonusDepr_year">#REF!</definedName>
    <definedName name="bonusdeprmesq" localSheetId="11">#REF!</definedName>
    <definedName name="bonusdeprmesq">#REF!</definedName>
    <definedName name="BookLife" localSheetId="11">#REF!</definedName>
    <definedName name="BookLife">#REF!</definedName>
    <definedName name="BORDER" localSheetId="11">#REF!</definedName>
    <definedName name="BORDER">#REF!</definedName>
    <definedName name="BORRAR" localSheetId="11">#REF!</definedName>
    <definedName name="BORRAR">#REF!</definedName>
    <definedName name="BPS_2004_AAA_999_BASEAMT" localSheetId="11">#REF!</definedName>
    <definedName name="BPS_2004_AAA_999_BASEAMT">#REF!</definedName>
    <definedName name="BS" localSheetId="11">#REF!</definedName>
    <definedName name="BS">#REF!</definedName>
    <definedName name="BS_1" localSheetId="11">#REF!</definedName>
    <definedName name="BS_1">#REF!</definedName>
    <definedName name="BS_2" localSheetId="11">#REF!</definedName>
    <definedName name="BS_2">#REF!</definedName>
    <definedName name="BS_3" localSheetId="11">#REF!</definedName>
    <definedName name="BS_3">#REF!</definedName>
    <definedName name="BS_4" localSheetId="11">#REF!</definedName>
    <definedName name="BS_4">#REF!</definedName>
    <definedName name="BSAcct" localSheetId="11">#REF!</definedName>
    <definedName name="BSAcct">#REF!</definedName>
    <definedName name="BSBal" localSheetId="11">#REF!</definedName>
    <definedName name="BSBal">#REF!</definedName>
    <definedName name="BSDesc" localSheetId="11">#REF!</definedName>
    <definedName name="BSDesc">#REF!</definedName>
    <definedName name="bsentity" localSheetId="11">#REF!</definedName>
    <definedName name="bsentity">#REF!</definedName>
    <definedName name="Bsheet" localSheetId="11">#REF!</definedName>
    <definedName name="Bsheet">#REF!</definedName>
    <definedName name="BSLIN" localSheetId="11">#REF!</definedName>
    <definedName name="BSLIN">#REF!</definedName>
    <definedName name="Btu" localSheetId="11">#REF!</definedName>
    <definedName name="Btu">#REF!</definedName>
    <definedName name="Btu_Factor" localSheetId="11">#REF!</definedName>
    <definedName name="Btu_Factor">#REF!</definedName>
    <definedName name="BU" localSheetId="11">#REF!</definedName>
    <definedName name="BU">#REF!</definedName>
    <definedName name="BUD" localSheetId="11">#REF!</definedName>
    <definedName name="BUD">#REF!</definedName>
    <definedName name="budget" localSheetId="11">#REF!</definedName>
    <definedName name="budget">#REF!</definedName>
    <definedName name="Budget_Outlook_Analysis" localSheetId="11">#REF!</definedName>
    <definedName name="Budget_Outlook_Analysis">#REF!</definedName>
    <definedName name="C_" localSheetId="11">#REF!</definedName>
    <definedName name="C_">#REF!</definedName>
    <definedName name="CA" localSheetId="11">#REF!</definedName>
    <definedName name="CA">#REF!</definedName>
    <definedName name="CALC" localSheetId="11">#REF!</definedName>
    <definedName name="CALC">#REF!</definedName>
    <definedName name="CAMB" localSheetId="11">#REF!</definedName>
    <definedName name="CAMB">#REF!</definedName>
    <definedName name="CANADA_GROSSUP" localSheetId="11">#REF!</definedName>
    <definedName name="CANADA_GROSSUP">#REF!</definedName>
    <definedName name="cancelar" localSheetId="11">#REF!</definedName>
    <definedName name="cancelar">#REF!</definedName>
    <definedName name="Cap_Structure" localSheetId="11">#REF!</definedName>
    <definedName name="Cap_Structure">#REF!</definedName>
    <definedName name="CAP_V1" localSheetId="11">#REF!</definedName>
    <definedName name="CAP_V1">#REF!</definedName>
    <definedName name="CAPACITY" localSheetId="11">#REF!</definedName>
    <definedName name="CAPACITY">#REF!</definedName>
    <definedName name="capacity_factor" localSheetId="11">#REF!</definedName>
    <definedName name="capacity_factor">#REF!</definedName>
    <definedName name="capacity_price" localSheetId="11">#REF!</definedName>
    <definedName name="capacity_price">#REF!</definedName>
    <definedName name="Capcost" localSheetId="11">#REF!</definedName>
    <definedName name="Capcost">#REF!</definedName>
    <definedName name="CapEsc" localSheetId="11">#REF!</definedName>
    <definedName name="CapEsc">#REF!</definedName>
    <definedName name="CAPEX_Sales_Tax_Rate" localSheetId="11">#REF!</definedName>
    <definedName name="CAPEX_Sales_Tax_Rate">#REF!</definedName>
    <definedName name="CAPEX_Total_Levered" localSheetId="11">#REF!</definedName>
    <definedName name="CAPEX_Total_Levered">#REF!</definedName>
    <definedName name="CAPEX_Total_Unlevered" localSheetId="11">#REF!</definedName>
    <definedName name="CAPEX_Total_Unlevered">#REF!</definedName>
    <definedName name="CAPEX_Unlevered_Monthly_Schedule" localSheetId="11">#REF!</definedName>
    <definedName name="CAPEX_Unlevered_Monthly_Schedule">#REF!</definedName>
    <definedName name="capexentity" localSheetId="11">#REF!</definedName>
    <definedName name="capexentity">#REF!</definedName>
    <definedName name="CAPINT" localSheetId="11">#REF!</definedName>
    <definedName name="CAPINT">#REF!</definedName>
    <definedName name="CapIntRate" localSheetId="11">#REF!</definedName>
    <definedName name="CapIntRate">#REF!</definedName>
    <definedName name="capitalizedinterest" localSheetId="11">#REF!</definedName>
    <definedName name="capitalizedinterest">#REF!</definedName>
    <definedName name="CAPRAT" localSheetId="11">#REF!</definedName>
    <definedName name="CAPRAT">#REF!</definedName>
    <definedName name="capt_tarifa" localSheetId="11">#REF!</definedName>
    <definedName name="capt_tarifa">#REF!</definedName>
    <definedName name="CARE" localSheetId="11">#REF!</definedName>
    <definedName name="CARE">#REF!</definedName>
    <definedName name="CARE_Update" localSheetId="11">#REF!</definedName>
    <definedName name="CARE_Update">#REF!</definedName>
    <definedName name="CARE02" localSheetId="11">#REF!</definedName>
    <definedName name="CARE02">#REF!</definedName>
    <definedName name="Cash" localSheetId="11">#REF!</definedName>
    <definedName name="Cash">#REF!</definedName>
    <definedName name="Cash_Flow_10_years" localSheetId="11">#REF!</definedName>
    <definedName name="Cash_Flow_10_years">#REF!</definedName>
    <definedName name="Cash_Flow_2001" localSheetId="11">#REF!</definedName>
    <definedName name="Cash_Flow_2001">#REF!</definedName>
    <definedName name="Cash_Flow_2001_2006" localSheetId="11">#REF!</definedName>
    <definedName name="Cash_Flow_2001_2006">#REF!</definedName>
    <definedName name="Cash_Flow_5year" localSheetId="11">#REF!</definedName>
    <definedName name="Cash_Flow_5year">#REF!</definedName>
    <definedName name="Cash_Flow_Analysis" localSheetId="11">#REF!</definedName>
    <definedName name="Cash_Flow_Analysis">#REF!</definedName>
    <definedName name="Cash_Flow_Budget" localSheetId="11">#REF!</definedName>
    <definedName name="Cash_Flow_Budget">#REF!</definedName>
    <definedName name="Cash_Flow_Monthly" localSheetId="11">#REF!</definedName>
    <definedName name="Cash_Flow_Monthly">#REF!</definedName>
    <definedName name="Cash_Flow_Outlook" localSheetId="11">#REF!</definedName>
    <definedName name="Cash_Flow_Outlook">#REF!</definedName>
    <definedName name="CAT.251" localSheetId="11">#REF!</definedName>
    <definedName name="CAT.251">#REF!</definedName>
    <definedName name="CAT.254" localSheetId="11">#REF!</definedName>
    <definedName name="CAT.254">#REF!</definedName>
    <definedName name="CAT.255" localSheetId="11">#REF!</definedName>
    <definedName name="CAT.255">#REF!</definedName>
    <definedName name="CAT.267" localSheetId="11">#REF!</definedName>
    <definedName name="CAT.267">#REF!</definedName>
    <definedName name="CAT151COFTE" localSheetId="11">#REF!</definedName>
    <definedName name="CAT151COFTE">#REF!</definedName>
    <definedName name="CAT151COHR" localSheetId="11">#REF!</definedName>
    <definedName name="CAT151COHR">#REF!</definedName>
    <definedName name="CAT151CON" localSheetId="11">#REF!</definedName>
    <definedName name="CAT151CON">#REF!</definedName>
    <definedName name="CAT151CONHR" localSheetId="11">#REF!</definedName>
    <definedName name="CAT151CONHR">#REF!</definedName>
    <definedName name="CAT151LAB" localSheetId="11">#REF!</definedName>
    <definedName name="CAT151LAB">#REF!</definedName>
    <definedName name="CAT151NL" localSheetId="11">#REF!</definedName>
    <definedName name="CAT151NL">#REF!</definedName>
    <definedName name="CAT152COFTE" localSheetId="11">#REF!</definedName>
    <definedName name="CAT152COFTE">#REF!</definedName>
    <definedName name="CAT152COHR" localSheetId="11">#REF!</definedName>
    <definedName name="CAT152COHR">#REF!</definedName>
    <definedName name="CAT152CON" localSheetId="11">#REF!</definedName>
    <definedName name="CAT152CON">#REF!</definedName>
    <definedName name="CAT152CONHR" localSheetId="11">#REF!</definedName>
    <definedName name="CAT152CONHR">#REF!</definedName>
    <definedName name="CAT152LAB" localSheetId="11">#REF!</definedName>
    <definedName name="CAT152LAB">#REF!</definedName>
    <definedName name="CAT152NL" localSheetId="11">#REF!</definedName>
    <definedName name="CAT152NL">#REF!</definedName>
    <definedName name="CAT153COFTE" localSheetId="11">#REF!</definedName>
    <definedName name="CAT153COFTE">#REF!</definedName>
    <definedName name="CAT153COHR" localSheetId="11">#REF!</definedName>
    <definedName name="CAT153COHR">#REF!</definedName>
    <definedName name="CAT153CON" localSheetId="11">#REF!</definedName>
    <definedName name="CAT153CON">#REF!</definedName>
    <definedName name="CAT153CONHR" localSheetId="11">#REF!</definedName>
    <definedName name="CAT153CONHR">#REF!</definedName>
    <definedName name="CAT153LAB" localSheetId="11">#REF!</definedName>
    <definedName name="CAT153LAB">#REF!</definedName>
    <definedName name="CAT153NL" localSheetId="11">#REF!</definedName>
    <definedName name="CAT153NL">#REF!</definedName>
    <definedName name="CAT156COFTE" localSheetId="11">#REF!</definedName>
    <definedName name="CAT156COFTE">#REF!</definedName>
    <definedName name="CAT156COHR" localSheetId="11">#REF!</definedName>
    <definedName name="CAT156COHR">#REF!</definedName>
    <definedName name="CAT156CON" localSheetId="11">#REF!</definedName>
    <definedName name="CAT156CON">#REF!</definedName>
    <definedName name="CAT156CONHR" localSheetId="11">#REF!</definedName>
    <definedName name="CAT156CONHR">#REF!</definedName>
    <definedName name="CAT156LAB" localSheetId="11">#REF!</definedName>
    <definedName name="CAT156LAB">#REF!</definedName>
    <definedName name="CAT156NL" localSheetId="11">#REF!</definedName>
    <definedName name="CAT156NL">#REF!</definedName>
    <definedName name="CAT160COFTE" localSheetId="11">#REF!</definedName>
    <definedName name="CAT160COFTE">#REF!</definedName>
    <definedName name="CAT160COHR" localSheetId="11">#REF!</definedName>
    <definedName name="CAT160COHR">#REF!</definedName>
    <definedName name="CAT160CON" localSheetId="11">#REF!</definedName>
    <definedName name="CAT160CON">#REF!</definedName>
    <definedName name="CAT160CONHR" localSheetId="11">#REF!</definedName>
    <definedName name="CAT160CONHR">#REF!</definedName>
    <definedName name="CAT160LAB" localSheetId="11">#REF!</definedName>
    <definedName name="CAT160LAB">#REF!</definedName>
    <definedName name="CAT160NL" localSheetId="11">#REF!</definedName>
    <definedName name="CAT160NL">#REF!</definedName>
    <definedName name="CAT161COFTE" localSheetId="11">#REF!</definedName>
    <definedName name="CAT161COFTE">#REF!</definedName>
    <definedName name="CAT161COHR" localSheetId="11">#REF!</definedName>
    <definedName name="CAT161COHR">#REF!</definedName>
    <definedName name="CAT161CON" localSheetId="11">#REF!</definedName>
    <definedName name="CAT161CON">#REF!</definedName>
    <definedName name="CAT161CONHR" localSheetId="11">#REF!</definedName>
    <definedName name="CAT161CONHR">#REF!</definedName>
    <definedName name="CAT161LAB" localSheetId="11">#REF!</definedName>
    <definedName name="CAT161LAB">#REF!</definedName>
    <definedName name="CAT161NL" localSheetId="11">#REF!</definedName>
    <definedName name="CAT161NL">#REF!</definedName>
    <definedName name="CAT165COFTE" localSheetId="11">#REF!</definedName>
    <definedName name="CAT165COFTE">#REF!</definedName>
    <definedName name="CAT165COHR" localSheetId="11">#REF!</definedName>
    <definedName name="CAT165COHR">#REF!</definedName>
    <definedName name="CAT165CON" localSheetId="11">#REF!</definedName>
    <definedName name="CAT165CON">#REF!</definedName>
    <definedName name="CAT165CONHR" localSheetId="11">#REF!</definedName>
    <definedName name="CAT165CONHR">#REF!</definedName>
    <definedName name="CAT165LAB" localSheetId="11">#REF!</definedName>
    <definedName name="CAT165LAB">#REF!</definedName>
    <definedName name="CAT165NL" localSheetId="11">#REF!</definedName>
    <definedName name="CAT165NL">#REF!</definedName>
    <definedName name="CAT173COFTE" localSheetId="11">#REF!</definedName>
    <definedName name="CAT173COFTE">#REF!</definedName>
    <definedName name="CAT173COHR" localSheetId="11">#REF!</definedName>
    <definedName name="CAT173COHR">#REF!</definedName>
    <definedName name="CAT173CON" localSheetId="11">#REF!</definedName>
    <definedName name="CAT173CON">#REF!</definedName>
    <definedName name="CAT173CONHR" localSheetId="11">#REF!</definedName>
    <definedName name="CAT173CONHR">#REF!</definedName>
    <definedName name="CAT173LAB" localSheetId="11">#REF!</definedName>
    <definedName name="CAT173LAB">#REF!</definedName>
    <definedName name="CAT173NL" localSheetId="11">#REF!</definedName>
    <definedName name="CAT173NL">#REF!</definedName>
    <definedName name="CAT252COFTE" localSheetId="11">#REF!</definedName>
    <definedName name="CAT252COFTE">#REF!</definedName>
    <definedName name="CAT252COHR" localSheetId="11">#REF!</definedName>
    <definedName name="CAT252COHR">#REF!</definedName>
    <definedName name="CAT252CON" localSheetId="11">#REF!</definedName>
    <definedName name="CAT252CON">#REF!</definedName>
    <definedName name="CAT252CONHR" localSheetId="11">#REF!</definedName>
    <definedName name="CAT252CONHR">#REF!</definedName>
    <definedName name="CAT252LAB" localSheetId="11">#REF!</definedName>
    <definedName name="CAT252LAB">#REF!</definedName>
    <definedName name="CAT252NL" localSheetId="11">#REF!</definedName>
    <definedName name="CAT252NL">#REF!</definedName>
    <definedName name="CAT253COFTE" localSheetId="11">#REF!</definedName>
    <definedName name="CAT253COFTE">#REF!</definedName>
    <definedName name="CAT253COHR" localSheetId="11">#REF!</definedName>
    <definedName name="CAT253COHR">#REF!</definedName>
    <definedName name="CAT253CON" localSheetId="11">#REF!</definedName>
    <definedName name="CAT253CON">#REF!</definedName>
    <definedName name="CAT253CONHR" localSheetId="11">#REF!</definedName>
    <definedName name="CAT253CONHR">#REF!</definedName>
    <definedName name="CAT253LAB" localSheetId="11">#REF!</definedName>
    <definedName name="CAT253LAB">#REF!</definedName>
    <definedName name="CAT253NL" localSheetId="11">#REF!</definedName>
    <definedName name="CAT253NL">#REF!</definedName>
    <definedName name="CAT255COFTE" localSheetId="11">#REF!</definedName>
    <definedName name="CAT255COFTE">#REF!</definedName>
    <definedName name="CAT255COHR" localSheetId="11">#REF!</definedName>
    <definedName name="CAT255COHR">#REF!</definedName>
    <definedName name="CAT255CON" localSheetId="11">#REF!</definedName>
    <definedName name="CAT255CON">#REF!</definedName>
    <definedName name="CAT255CONHR" localSheetId="11">#REF!</definedName>
    <definedName name="CAT255CONHR">#REF!</definedName>
    <definedName name="CAT255LAB" localSheetId="11">#REF!</definedName>
    <definedName name="CAT255LAB">#REF!</definedName>
    <definedName name="CAT255NL" localSheetId="11">#REF!</definedName>
    <definedName name="CAT255NL">#REF!</definedName>
    <definedName name="category" localSheetId="11">#REF!</definedName>
    <definedName name="category">#REF!</definedName>
    <definedName name="CATI" localSheetId="11">#REF!</definedName>
    <definedName name="CATI">#REF!</definedName>
    <definedName name="CATI_2" localSheetId="11">#REF!</definedName>
    <definedName name="CATI_2">#REF!</definedName>
    <definedName name="caulking" localSheetId="11">#REF!</definedName>
    <definedName name="caulking">#REF!</definedName>
    <definedName name="CBMultiplier" localSheetId="11">#REF!</definedName>
    <definedName name="CBMultiplier">#REF!</definedName>
    <definedName name="CBWorkbookPriority" hidden="1">-21190210</definedName>
    <definedName name="CC" localSheetId="11">#REF!</definedName>
    <definedName name="CC">#REF!</definedName>
    <definedName name="CCA" localSheetId="11">#REF!</definedName>
    <definedName name="CCA">#REF!</definedName>
    <definedName name="cccc" localSheetId="11" hidden="1">{"variance_page",#N/A,FALSE,"template"}</definedName>
    <definedName name="cccc" localSheetId="7" hidden="1">{"variance_page",#N/A,FALSE,"template"}</definedName>
    <definedName name="cccc" hidden="1">{"variance_page",#N/A,FALSE,"template"}</definedName>
    <definedName name="ccccc" localSheetId="11">#REF!</definedName>
    <definedName name="ccccc">#REF!</definedName>
    <definedName name="ccccccc" localSheetId="11" hidden="1">{"SourcesUses",#N/A,TRUE,#N/A;"TransOverview",#N/A,TRUE,"CFMODEL"}</definedName>
    <definedName name="ccccccc" localSheetId="7" hidden="1">{"SourcesUses",#N/A,TRUE,#N/A;"TransOverview",#N/A,TRUE,"CFMODEL"}</definedName>
    <definedName name="ccccccc" hidden="1">{"SourcesUses",#N/A,TRUE,#N/A;"TransOverview",#N/A,TRUE,"CFMODEL"}</definedName>
    <definedName name="ccccccccccccc" localSheetId="11">#REF!</definedName>
    <definedName name="ccccccccccccc">#REF!</definedName>
    <definedName name="cccccccccccccc" localSheetId="11">#REF!</definedName>
    <definedName name="cccccccccccccc">#REF!</definedName>
    <definedName name="ccccccccccccccc" localSheetId="11" hidden="1">{"SourcesUses",#N/A,TRUE,"FundsFlow";"TransOverview",#N/A,TRUE,"FundsFlow"}</definedName>
    <definedName name="ccccccccccccccc" localSheetId="7" hidden="1">{"SourcesUses",#N/A,TRUE,"FundsFlow";"TransOverview",#N/A,TRUE,"FundsFlow"}</definedName>
    <definedName name="ccccccccccccccc" hidden="1">{"SourcesUses",#N/A,TRUE,"FundsFlow";"TransOverview",#N/A,TRUE,"FundsFlow"}</definedName>
    <definedName name="ccccccccccccccccccccccc" localSheetId="11">'FERC Interest Rates'!ccccccccccccccccccccccc</definedName>
    <definedName name="ccccccccccccccccccccccc" localSheetId="7">'Pg8 As Filed Sec 3-Other'!ccccccccccccccccccccccc</definedName>
    <definedName name="ccccccccccccccccccccccc">[0]!ccccccccccccccccccccccc</definedName>
    <definedName name="CCMAP" localSheetId="11">#REF!</definedName>
    <definedName name="CCMAP">#REF!</definedName>
    <definedName name="CCSI" localSheetId="11">#REF!</definedName>
    <definedName name="CCSI">#REF!</definedName>
    <definedName name="CCSI_AMTS" localSheetId="11">#REF!</definedName>
    <definedName name="CCSI_AMTS">#REF!</definedName>
    <definedName name="CEDCRED" localSheetId="11">#REF!</definedName>
    <definedName name="CEDCRED">#REF!</definedName>
    <definedName name="CEDDEUDAS" localSheetId="11">#REF!</definedName>
    <definedName name="CEDDEUDAS">#REF!</definedName>
    <definedName name="CEI_Info1" localSheetId="11" hidden="1">#REF!</definedName>
    <definedName name="CEI_Info1" hidden="1">#REF!</definedName>
    <definedName name="CELE" localSheetId="11">#REF!</definedName>
    <definedName name="CELE">#REF!</definedName>
    <definedName name="CEMADRTA" localSheetId="11">#REF!</definedName>
    <definedName name="CEMADRTA">#REF!</definedName>
    <definedName name="centralAC" localSheetId="11">#REF!</definedName>
    <definedName name="centralAC">#REF!</definedName>
    <definedName name="CF_2" localSheetId="11">#REF!</definedName>
    <definedName name="CF_2">#REF!</definedName>
    <definedName name="CF_3" localSheetId="11">#REF!</definedName>
    <definedName name="CF_3">#REF!</definedName>
    <definedName name="CF_4" localSheetId="11">#REF!</definedName>
    <definedName name="CF_4">#REF!</definedName>
    <definedName name="CFCA_BMS" localSheetId="11">#REF!</definedName>
    <definedName name="CFCA_BMS">#REF!</definedName>
    <definedName name="CFCA_BMS_Mo" localSheetId="11">#REF!</definedName>
    <definedName name="CFCA_BMS_Mo">#REF!</definedName>
    <definedName name="CFCA_NTN" localSheetId="11">#REF!</definedName>
    <definedName name="CFCA_NTN">#REF!</definedName>
    <definedName name="cfentity" localSheetId="11">#REF!</definedName>
    <definedName name="cfentity">#REF!</definedName>
    <definedName name="CG_Eligibility_Percentage" localSheetId="11">#REF!</definedName>
    <definedName name="CG_Eligibility_Percentage">#REF!</definedName>
    <definedName name="ch" localSheetId="11">#REF!</definedName>
    <definedName name="ch">#REF!</definedName>
    <definedName name="CHANGES" localSheetId="11">#REF!</definedName>
    <definedName name="CHANGES">#REF!</definedName>
    <definedName name="Chart">"Chart 3"</definedName>
    <definedName name="CHECK" localSheetId="11">#REF!</definedName>
    <definedName name="CHECK">#REF!</definedName>
    <definedName name="ChileanGaap_Balance" localSheetId="11">#REF!</definedName>
    <definedName name="ChileanGaap_Balance">#REF!</definedName>
    <definedName name="ChileanGaap_Estado" localSheetId="11">#REF!</definedName>
    <definedName name="ChileanGaap_Estado">#REF!</definedName>
    <definedName name="ChileanGaap_Flujo" localSheetId="11">#REF!</definedName>
    <definedName name="ChileanGaap_Flujo">#REF!</definedName>
    <definedName name="CHOICE" localSheetId="11">#REF!</definedName>
    <definedName name="CHOICE">#REF!</definedName>
    <definedName name="CI_Consumables_Cost" localSheetId="11">#REF!</definedName>
    <definedName name="CI_Consumables_Cost">#REF!</definedName>
    <definedName name="CIA" localSheetId="11">#REF!</definedName>
    <definedName name="CIA">#REF!</definedName>
    <definedName name="cias" localSheetId="11">#REF!</definedName>
    <definedName name="cias">#REF!</definedName>
    <definedName name="ciass" localSheetId="11">#REF!</definedName>
    <definedName name="ciass">#REF!</definedName>
    <definedName name="CIBANCOS" localSheetId="11">#REF!</definedName>
    <definedName name="CIBANCOS">#REF!</definedName>
    <definedName name="CINPUT" localSheetId="11">#REF!</definedName>
    <definedName name="CINPUT">#REF!</definedName>
    <definedName name="CIPDC_EP" localSheetId="11">#REF!</definedName>
    <definedName name="CIPDC_EP">#REF!</definedName>
    <definedName name="CITCS" localSheetId="11">#REF!</definedName>
    <definedName name="CITCS">#REF!</definedName>
    <definedName name="Class_Life_ADR" localSheetId="11">#REF!</definedName>
    <definedName name="Class_Life_ADR">#REF!</definedName>
    <definedName name="Class_Life_MACRS" localSheetId="11">#REF!</definedName>
    <definedName name="Class_Life_MACRS">#REF!</definedName>
    <definedName name="Clendon" localSheetId="11">#REF!</definedName>
    <definedName name="Clendon">#REF!</definedName>
    <definedName name="CLIENT" localSheetId="11">#REF!</definedName>
    <definedName name="CLIENT">#REF!</definedName>
    <definedName name="Closed1" localSheetId="11">#REF!</definedName>
    <definedName name="Closed1">#REF!</definedName>
    <definedName name="Closed2" localSheetId="11">#REF!</definedName>
    <definedName name="Closed2">#REF!</definedName>
    <definedName name="closing_date" localSheetId="11">#REF!</definedName>
    <definedName name="closing_date">#REF!</definedName>
    <definedName name="CoCode" localSheetId="11">#REF!</definedName>
    <definedName name="CoCode">#REF!</definedName>
    <definedName name="cod_flujo" localSheetId="11">#REF!</definedName>
    <definedName name="cod_flujo">#REF!</definedName>
    <definedName name="Cog_G_30" localSheetId="11">#REF!</definedName>
    <definedName name="Cog_G_30">#REF!</definedName>
    <definedName name="Col_ABC" localSheetId="11">#REF!</definedName>
    <definedName name="Col_ABC">#REF!</definedName>
    <definedName name="Colorado_WP_for" localSheetId="11">#REF!</definedName>
    <definedName name="Colorado_WP_for">#REF!</definedName>
    <definedName name="COLUMNA" localSheetId="11">#REF!</definedName>
    <definedName name="COLUMNA">#REF!</definedName>
    <definedName name="ComAFUDC" localSheetId="11">#REF!</definedName>
    <definedName name="ComAFUDC">#REF!</definedName>
    <definedName name="Combustion_Inspection_Hours" localSheetId="11">#REF!</definedName>
    <definedName name="Combustion_Inspection_Hours">#REF!</definedName>
    <definedName name="Combustion_Inspection_Starts" localSheetId="11">#REF!</definedName>
    <definedName name="Combustion_Inspection_Starts">#REF!</definedName>
    <definedName name="COMEDOR" localSheetId="11">#REF!</definedName>
    <definedName name="COMEDOR">#REF!</definedName>
    <definedName name="Commercial_Rev_Growth" localSheetId="11">#REF!</definedName>
    <definedName name="Commercial_Rev_Growth">#REF!</definedName>
    <definedName name="comp" localSheetId="11">#REF!</definedName>
    <definedName name="comp">#REF!</definedName>
    <definedName name="Company" localSheetId="11">#REF!</definedName>
    <definedName name="Company">#REF!</definedName>
    <definedName name="Company_All" localSheetId="11">#REF!</definedName>
    <definedName name="Company_All">#REF!</definedName>
    <definedName name="CompanyA" localSheetId="11">#REF!</definedName>
    <definedName name="CompanyA">#REF!</definedName>
    <definedName name="CompanyColumn" localSheetId="11">#REF!</definedName>
    <definedName name="CompanyColumn">#REF!</definedName>
    <definedName name="CompanyList" localSheetId="11">#REF!</definedName>
    <definedName name="CompanyList">#REF!</definedName>
    <definedName name="CompanyStart" localSheetId="11">#REF!</definedName>
    <definedName name="CompanyStart">#REF!</definedName>
    <definedName name="COMPUT" localSheetId="11">#REF!</definedName>
    <definedName name="COMPUT">#REF!</definedName>
    <definedName name="COMPUT2" localSheetId="11">#REF!</definedName>
    <definedName name="COMPUT2">#REF!</definedName>
    <definedName name="ConsolidatedRange" localSheetId="11">#REF!</definedName>
    <definedName name="ConsolidatedRange">#REF!</definedName>
    <definedName name="ConsolidationRange" localSheetId="11">#REF!</definedName>
    <definedName name="ConsolidationRange">#REF!</definedName>
    <definedName name="CONSTPROC" localSheetId="11">#REF!</definedName>
    <definedName name="CONSTPROC">#REF!</definedName>
    <definedName name="ConstructionBegins" localSheetId="11">#REF!</definedName>
    <definedName name="ConstructionBegins">#REF!</definedName>
    <definedName name="ConstructionEnds" localSheetId="11">#REF!</definedName>
    <definedName name="ConstructionEnds">#REF!</definedName>
    <definedName name="CONSULTA" localSheetId="11">#REF!</definedName>
    <definedName name="CONSULTA">#REF!</definedName>
    <definedName name="Contingency" localSheetId="11">#REF!</definedName>
    <definedName name="Contingency">#REF!</definedName>
    <definedName name="Contingency2" localSheetId="11">#REF!</definedName>
    <definedName name="Contingency2">#REF!</definedName>
    <definedName name="Contingency3" localSheetId="11">#REF!</definedName>
    <definedName name="Contingency3">#REF!</definedName>
    <definedName name="ContOH" localSheetId="11">#REF!</definedName>
    <definedName name="ContOH">#REF!</definedName>
    <definedName name="Control" localSheetId="11">#REF!</definedName>
    <definedName name="Control">#REF!</definedName>
    <definedName name="Copy_of_Circuit_distance_crosstab" localSheetId="11">#REF!</definedName>
    <definedName name="Copy_of_Circuit_distance_crosstab">#REF!</definedName>
    <definedName name="Copy_of_Copy_of_Circuit_distance_crosstab_Tax_rpt_2010" localSheetId="11">#REF!</definedName>
    <definedName name="Copy_of_Copy_of_Circuit_distance_crosstab_Tax_rpt_2010">#REF!</definedName>
    <definedName name="CORE_CST" localSheetId="11">#REF!</definedName>
    <definedName name="CORE_CST">#REF!</definedName>
    <definedName name="CoreCI" localSheetId="11">#REF!</definedName>
    <definedName name="CoreCI">#REF!</definedName>
    <definedName name="CORP" localSheetId="11">#REF!</definedName>
    <definedName name="CORP">#REF!</definedName>
    <definedName name="CORPTAX_DATAMAPDEFINITIONS_DataMap_1" localSheetId="11" hidden="1">#REF!</definedName>
    <definedName name="CORPTAX_DATAMAPDEFINITIONS_DataMap_1" hidden="1">#REF!</definedName>
    <definedName name="CORPTAX_DATAMAPDEFINITIONS_DataMap_2" localSheetId="11" hidden="1">#REF!</definedName>
    <definedName name="CORPTAX_DATAMAPDEFINITIONS_DataMap_2" hidden="1">#REF!</definedName>
    <definedName name="Cory" localSheetId="11">#REF!</definedName>
    <definedName name="Cory">#REF!</definedName>
    <definedName name="COS" localSheetId="11">#REF!</definedName>
    <definedName name="COS">#REF!</definedName>
    <definedName name="COSRRMA" localSheetId="11">#REF!</definedName>
    <definedName name="COSRRMA">#REF!</definedName>
    <definedName name="cost" localSheetId="11">#REF!</definedName>
    <definedName name="cost">#REF!</definedName>
    <definedName name="Cost_of_Long_Term_Debt" localSheetId="11">#REF!</definedName>
    <definedName name="Cost_of_Long_Term_Debt">#REF!</definedName>
    <definedName name="COSTAX" localSheetId="11">#REF!</definedName>
    <definedName name="COSTAX">#REF!</definedName>
    <definedName name="COSTO" localSheetId="11">#REF!</definedName>
    <definedName name="COSTO">#REF!</definedName>
    <definedName name="costofcommon" localSheetId="11">#REF!</definedName>
    <definedName name="costofcommon">#REF!</definedName>
    <definedName name="costofdebt" localSheetId="11">#REF!</definedName>
    <definedName name="costofdebt">#REF!</definedName>
    <definedName name="costofpreferred" localSheetId="11">#REF!</definedName>
    <definedName name="costofpreferred">#REF!</definedName>
    <definedName name="COSTPLUS" localSheetId="11">#REF!</definedName>
    <definedName name="COSTPLUS">#REF!</definedName>
    <definedName name="Costs" localSheetId="11">#REF!</definedName>
    <definedName name="Costs">#REF!</definedName>
    <definedName name="COSTTYPE" localSheetId="11">#REF!,#REF!</definedName>
    <definedName name="COSTTYPE">#REF!,#REF!</definedName>
    <definedName name="Covenants" localSheetId="11">#REF!</definedName>
    <definedName name="Covenants">#REF!</definedName>
    <definedName name="CPC" localSheetId="11">#REF!</definedName>
    <definedName name="CPC">#REF!</definedName>
    <definedName name="CPI" localSheetId="11">#REF!</definedName>
    <definedName name="CPI">#REF!</definedName>
    <definedName name="CPI_factors" localSheetId="11">#REF!</definedName>
    <definedName name="CPI_factors">#REF!</definedName>
    <definedName name="CPUC_elec_gas" localSheetId="11">#REF!,#REF!,#REF!,#REF!,#REF!,#REF!,#REF!,#REF!,#REF!,#REF!,#REF!,#REF!</definedName>
    <definedName name="CPUC_elec_gas">#REF!,#REF!,#REF!,#REF!,#REF!,#REF!,#REF!,#REF!,#REF!,#REF!,#REF!,#REF!</definedName>
    <definedName name="CPUC_OP_MARGIN" localSheetId="11">#REF!,#REF!,#REF!,#REF!,#REF!,#REF!,#REF!,#REF!,#REF!,#REF!,#REF!,#REF!</definedName>
    <definedName name="CPUC_OP_MARGIN">#REF!,#REF!,#REF!,#REF!,#REF!,#REF!,#REF!,#REF!,#REF!,#REF!,#REF!,#REF!</definedName>
    <definedName name="cpuerto" localSheetId="11">#REF!</definedName>
    <definedName name="cpuerto">#REF!</definedName>
    <definedName name="CreditRating" localSheetId="11">#REF!</definedName>
    <definedName name="CreditRating">#REF!</definedName>
    <definedName name="CreditStats" localSheetId="11" hidden="1">#REF!</definedName>
    <definedName name="CreditStats" hidden="1">#REF!</definedName>
    <definedName name="_xlnm.Criteria" localSheetId="11">#REF!</definedName>
    <definedName name="_xlnm.Criteria">#REF!</definedName>
    <definedName name="criteria_dc_date" localSheetId="11">#REF!</definedName>
    <definedName name="criteria_dc_date">#REF!</definedName>
    <definedName name="criteria_dc_username" localSheetId="11">#REF!</definedName>
    <definedName name="criteria_dc_username">#REF!</definedName>
    <definedName name="criteria_e1_date" localSheetId="11">#REF!</definedName>
    <definedName name="criteria_e1_date">#REF!</definedName>
    <definedName name="criteria_e1_text" localSheetId="11">#REF!</definedName>
    <definedName name="criteria_e1_text">#REF!</definedName>
    <definedName name="criteria_e1_username" localSheetId="11">#REF!</definedName>
    <definedName name="criteria_e1_username">#REF!</definedName>
    <definedName name="Criteria_MI" localSheetId="11">#REF!</definedName>
    <definedName name="Criteria_MI">#REF!</definedName>
    <definedName name="CSHFLW" localSheetId="11">#REF!</definedName>
    <definedName name="CSHFLW">#REF!</definedName>
    <definedName name="CSIPDC_EP" localSheetId="11">#REF!</definedName>
    <definedName name="CSIPDC_EP">#REF!</definedName>
    <definedName name="CTG_Misc_Spares_Cost" localSheetId="11">#REF!</definedName>
    <definedName name="CTG_Misc_Spares_Cost">#REF!</definedName>
    <definedName name="CTHRS" localSheetId="11">#REF!</definedName>
    <definedName name="CTHRS">#REF!</definedName>
    <definedName name="CURR" localSheetId="11">#REF!</definedName>
    <definedName name="CURR">#REF!</definedName>
    <definedName name="CurrencyList" localSheetId="11">#REF!</definedName>
    <definedName name="CurrencyList">#REF!</definedName>
    <definedName name="current" localSheetId="11">#REF!</definedName>
    <definedName name="current">#REF!</definedName>
    <definedName name="CurrentDimensionReference" localSheetId="11">#REF!</definedName>
    <definedName name="CurrentDimensionReference">#REF!</definedName>
    <definedName name="CurrentMo" localSheetId="11">#REF!,#REF!,#REF!,#REF!,#REF!,#REF!,#REF!,#REF!,#REF!,#REF!,#REF!,#REF!,#REF!,#REF!,#REF!,#REF!,#REF!,#REF!,#REF!</definedName>
    <definedName name="CurrentMo">#REF!,#REF!,#REF!,#REF!,#REF!,#REF!,#REF!,#REF!,#REF!,#REF!,#REF!,#REF!,#REF!,#REF!,#REF!,#REF!,#REF!,#REF!,#REF!</definedName>
    <definedName name="CurrentMonth" localSheetId="11">#REF!,#REF!,#REF!,#REF!,#REF!,#REF!,#REF!,#REF!,#REF!,#REF!,#REF!,#REF!,#REF!,#REF!,#REF!,#REF!,#REF!,#REF!,#REF!</definedName>
    <definedName name="CurrentMonth">#REF!,#REF!,#REF!,#REF!,#REF!,#REF!,#REF!,#REF!,#REF!,#REF!,#REF!,#REF!,#REF!,#REF!,#REF!,#REF!,#REF!,#REF!,#REF!</definedName>
    <definedName name="CurrentRangeName" localSheetId="11" hidden="1">#REF!</definedName>
    <definedName name="CurrentRangeName" hidden="1">#REF!</definedName>
    <definedName name="Curtailment_Merchant" localSheetId="11">#REF!</definedName>
    <definedName name="Curtailment_Merchant">#REF!</definedName>
    <definedName name="Curtailment_PPA_Pre" localSheetId="11">#REF!</definedName>
    <definedName name="Curtailment_PPA_Pre">#REF!</definedName>
    <definedName name="Curtailment_PPA1" localSheetId="11">#REF!</definedName>
    <definedName name="Curtailment_PPA1">#REF!</definedName>
    <definedName name="Curtailment_PPA2" localSheetId="11">#REF!</definedName>
    <definedName name="Curtailment_PPA2">#REF!</definedName>
    <definedName name="Curtailment_PPA3" localSheetId="11">#REF!</definedName>
    <definedName name="Curtailment_PPA3">#REF!</definedName>
    <definedName name="Curve">#N/A</definedName>
    <definedName name="Curve_Value">#N/A</definedName>
    <definedName name="curve_value2" localSheetId="11">'FERC Interest Rates'!curve_value2</definedName>
    <definedName name="curve_value2" localSheetId="7">'Pg8 As Filed Sec 3-Other'!curve_value2</definedName>
    <definedName name="curve_value2">[0]!curve_value2</definedName>
    <definedName name="cushion" localSheetId="11">#REF!</definedName>
    <definedName name="cushion">#REF!</definedName>
    <definedName name="Cushion_BV" localSheetId="11">#REF!</definedName>
    <definedName name="Cushion_BV">#REF!</definedName>
    <definedName name="Cushion_WR" localSheetId="11">#REF!</definedName>
    <definedName name="Cushion_WR">#REF!</definedName>
    <definedName name="Cust1Input" localSheetId="11">#REF!</definedName>
    <definedName name="Cust1Input">#REF!</definedName>
    <definedName name="Cust1ReportLevel" localSheetId="11">#REF!</definedName>
    <definedName name="Cust1ReportLevel">#REF!</definedName>
    <definedName name="Cust2Input" localSheetId="11">#REF!</definedName>
    <definedName name="Cust2Input">#REF!</definedName>
    <definedName name="Cust2ReportLevel" localSheetId="11">#REF!</definedName>
    <definedName name="Cust2ReportLevel">#REF!</definedName>
    <definedName name="Cust3Input" localSheetId="11">#REF!</definedName>
    <definedName name="Cust3Input">#REF!</definedName>
    <definedName name="Cust3ReportLevel" localSheetId="11">#REF!</definedName>
    <definedName name="Cust3ReportLevel">#REF!</definedName>
    <definedName name="Cust4Input" localSheetId="11">#REF!</definedName>
    <definedName name="Cust4Input">#REF!</definedName>
    <definedName name="Cust4ReportLevel" localSheetId="11">#REF!</definedName>
    <definedName name="Cust4ReportLevel">#REF!</definedName>
    <definedName name="Customers" localSheetId="11">#REF!</definedName>
    <definedName name="Customers">#REF!</definedName>
    <definedName name="CX_TEMP2" localSheetId="11">#REF!</definedName>
    <definedName name="CX_TEMP2">#REF!</definedName>
    <definedName name="CXC_Resumen" localSheetId="11">#REF!</definedName>
    <definedName name="CXC_Resumen">#REF!</definedName>
    <definedName name="CXP_Resumen" localSheetId="11">#REF!</definedName>
    <definedName name="CXP_Resumen">#REF!</definedName>
    <definedName name="CYADDS" localSheetId="11">#REF!</definedName>
    <definedName name="CYADDS">#REF!</definedName>
    <definedName name="CYCLE" localSheetId="11">#REF!</definedName>
    <definedName name="CYCLE">#REF!</definedName>
    <definedName name="cz" localSheetId="11">#REF!</definedName>
    <definedName name="cz">#REF!</definedName>
    <definedName name="d" localSheetId="11" hidden="1">{#N/A,#N/A,TRUE,"SDGE";#N/A,#N/A,TRUE,"GBU";#N/A,#N/A,TRUE,"TBU";#N/A,#N/A,TRUE,"EDBU";#N/A,#N/A,TRUE,"ExclCC"}</definedName>
    <definedName name="d" localSheetId="7" hidden="1">{#N/A,#N/A,TRUE,"SDGE";#N/A,#N/A,TRUE,"GBU";#N/A,#N/A,TRUE,"TBU";#N/A,#N/A,TRUE,"EDBU";#N/A,#N/A,TRUE,"ExclCC"}</definedName>
    <definedName name="d" hidden="1">{#N/A,#N/A,TRUE,"SDGE";#N/A,#N/A,TRUE,"GBU";#N/A,#N/A,TRUE,"TBU";#N/A,#N/A,TRUE,"EDBU";#N/A,#N/A,TRUE,"ExclCC"}</definedName>
    <definedName name="DA" localSheetId="11">#REF!</definedName>
    <definedName name="DA">#REF!</definedName>
    <definedName name="DAIN" localSheetId="11">#REF!</definedName>
    <definedName name="DAIN">#REF!</definedName>
    <definedName name="DannyT" localSheetId="11">#REF!</definedName>
    <definedName name="DannyT">#REF!</definedName>
    <definedName name="dapartment" localSheetId="11">#REF!</definedName>
    <definedName name="dapartment">#REF!</definedName>
    <definedName name="Darwin" localSheetId="11">#REF!</definedName>
    <definedName name="Darwin">#REF!</definedName>
    <definedName name="DAT1_BJ" localSheetId="11">#REF!</definedName>
    <definedName name="DAT1_BJ">#REF!</definedName>
    <definedName name="DATA" localSheetId="11">#REF!</definedName>
    <definedName name="DATA">#REF!</definedName>
    <definedName name="DATA1" localSheetId="11">#REF!</definedName>
    <definedName name="DATA1">#REF!</definedName>
    <definedName name="DATA10" localSheetId="11">#REF!</definedName>
    <definedName name="DATA10">#REF!</definedName>
    <definedName name="DATA11" localSheetId="11">#REF!</definedName>
    <definedName name="DATA11">#REF!</definedName>
    <definedName name="DATA12" localSheetId="11">#REF!</definedName>
    <definedName name="DATA12">#REF!</definedName>
    <definedName name="DATA13" localSheetId="11">#REF!</definedName>
    <definedName name="DATA13">#REF!</definedName>
    <definedName name="DATA14" localSheetId="11">#REF!</definedName>
    <definedName name="DATA14">#REF!</definedName>
    <definedName name="DATA15" localSheetId="11">#REF!</definedName>
    <definedName name="DATA15">#REF!</definedName>
    <definedName name="DATA16" localSheetId="11">#REF!</definedName>
    <definedName name="DATA16">#REF!</definedName>
    <definedName name="DATA17" localSheetId="11">#REF!</definedName>
    <definedName name="DATA17">#REF!</definedName>
    <definedName name="DATA18" localSheetId="11">#REF!</definedName>
    <definedName name="DATA18">#REF!</definedName>
    <definedName name="DATA19" localSheetId="11">#REF!</definedName>
    <definedName name="DATA19">#REF!</definedName>
    <definedName name="DATA2" localSheetId="11">#REF!</definedName>
    <definedName name="DATA2">#REF!</definedName>
    <definedName name="DATA20" localSheetId="11">#REF!</definedName>
    <definedName name="DATA20">#REF!</definedName>
    <definedName name="DATA21" localSheetId="11">#REF!</definedName>
    <definedName name="DATA21">#REF!</definedName>
    <definedName name="DATA22" localSheetId="11">#REF!</definedName>
    <definedName name="DATA22">#REF!</definedName>
    <definedName name="DATA3" localSheetId="11">#REF!</definedName>
    <definedName name="DATA3">#REF!</definedName>
    <definedName name="DATA4" localSheetId="11">#REF!</definedName>
    <definedName name="DATA4">#REF!</definedName>
    <definedName name="DATA5" localSheetId="11">#REF!</definedName>
    <definedName name="DATA5">#REF!</definedName>
    <definedName name="DATA6" localSheetId="11">#REF!</definedName>
    <definedName name="DATA6">#REF!</definedName>
    <definedName name="DATA7" localSheetId="11">#REF!</definedName>
    <definedName name="DATA7">#REF!</definedName>
    <definedName name="DATA8" localSheetId="11">#REF!</definedName>
    <definedName name="DATA8">#REF!</definedName>
    <definedName name="DATA9" localSheetId="11">#REF!</definedName>
    <definedName name="DATA9">#REF!</definedName>
    <definedName name="_xlnm.Database" localSheetId="11">#REF!</definedName>
    <definedName name="_xlnm.Database">#REF!</definedName>
    <definedName name="Date" localSheetId="11">#REF!</definedName>
    <definedName name="Date">#REF!</definedName>
    <definedName name="Date_Construction_Start" localSheetId="11">#REF!</definedName>
    <definedName name="Date_Construction_Start">#REF!</definedName>
    <definedName name="Date_Eomonth_Final_Forecast" localSheetId="11">#REF!</definedName>
    <definedName name="Date_Eomonth_Final_Forecast">#REF!</definedName>
    <definedName name="Date_Final_Block_in_Service" localSheetId="11">#REF!</definedName>
    <definedName name="Date_Final_Block_in_Service">#REF!</definedName>
    <definedName name="Date_First_Day_Full_Operations" localSheetId="11">#REF!</definedName>
    <definedName name="Date_First_Day_Full_Operations">#REF!</definedName>
    <definedName name="Date_Forecast_End" localSheetId="11">#REF!</definedName>
    <definedName name="Date_Forecast_End">#REF!</definedName>
    <definedName name="DaysPerYearqryReceiveSystemChemsCT2" localSheetId="11">#REF!</definedName>
    <definedName name="DaysPerYearqryReceiveSystemChemsCT2">#REF!</definedName>
    <definedName name="DaysperYearqryReceiveSystemChemsMBAnion" localSheetId="11">#REF!</definedName>
    <definedName name="DaysperYearqryReceiveSystemChemsMBAnion">#REF!</definedName>
    <definedName name="dbo_RO_Misc_SSD_USS" localSheetId="11">#REF!</definedName>
    <definedName name="dbo_RO_Misc_SSD_USS">#REF!</definedName>
    <definedName name="dbo_RO_O_M_USS_NSS" localSheetId="11">#REF!</definedName>
    <definedName name="dbo_RO_O_M_USS_NSS">#REF!</definedName>
    <definedName name="DCHART4" localSheetId="11" hidden="1">#REF!</definedName>
    <definedName name="DCHART4" hidden="1">#REF!</definedName>
    <definedName name="dd" localSheetId="11" hidden="1">#REF!</definedName>
    <definedName name="dd" hidden="1">#REF!</definedName>
    <definedName name="ddd" localSheetId="11" hidden="1">{"SourcesUses",#N/A,TRUE,#N/A;"TransOverview",#N/A,TRUE,"CFMODEL"}</definedName>
    <definedName name="ddd" localSheetId="7" hidden="1">{"SourcesUses",#N/A,TRUE,#N/A;"TransOverview",#N/A,TRUE,"CFMODEL"}</definedName>
    <definedName name="ddd" hidden="1">{"SourcesUses",#N/A,TRUE,#N/A;"TransOverview",#N/A,TRUE,"CFMODEL"}</definedName>
    <definedName name="dddd" localSheetId="11" hidden="1">#REF!</definedName>
    <definedName name="dddd" hidden="1">#REF!</definedName>
    <definedName name="ddddd" localSheetId="11">'FERC Interest Rates'!ddddd</definedName>
    <definedName name="ddddd" localSheetId="7">'Pg8 As Filed Sec 3-Other'!ddddd</definedName>
    <definedName name="ddddd">[0]!ddddd</definedName>
    <definedName name="dddddd" localSheetId="11">'FERC Interest Rates'!dddddd</definedName>
    <definedName name="dddddd" localSheetId="7">'Pg8 As Filed Sec 3-Other'!dddddd</definedName>
    <definedName name="dddddd">[0]!dddddd</definedName>
    <definedName name="ddddddd" localSheetId="11">'FERC Interest Rates'!ddddddd</definedName>
    <definedName name="ddddddd" localSheetId="7">'Pg8 As Filed Sec 3-Other'!ddddddd</definedName>
    <definedName name="ddddddd">[0]!ddddddd</definedName>
    <definedName name="dddddddd" localSheetId="11" hidden="1">{"Income Statement",#N/A,FALSE,"CFMODEL";"Balance Sheet",#N/A,FALSE,"CFMODEL"}</definedName>
    <definedName name="dddddddd" localSheetId="7" hidden="1">{"Income Statement",#N/A,FALSE,"CFMODEL";"Balance Sheet",#N/A,FALSE,"CFMODEL"}</definedName>
    <definedName name="dddddddd" hidden="1">{"Income Statement",#N/A,FALSE,"CFMODEL";"Balance Sheet",#N/A,FALSE,"CFMODEL"}</definedName>
    <definedName name="ddddddddddddddd" localSheetId="11" hidden="1">{"SourcesUses",#N/A,TRUE,"CFMODEL";"TransOverview",#N/A,TRUE,"CFMODEL"}</definedName>
    <definedName name="ddddddddddddddd" localSheetId="7" hidden="1">{"SourcesUses",#N/A,TRUE,"CFMODEL";"TransOverview",#N/A,TRUE,"CFMODEL"}</definedName>
    <definedName name="ddddddddddddddd" hidden="1">{"SourcesUses",#N/A,TRUE,"CFMODEL";"TransOverview",#N/A,TRUE,"CFMODEL"}</definedName>
    <definedName name="dddddddddddddddddd" localSheetId="11" hidden="1">{"SourcesUses",#N/A,TRUE,#N/A;"TransOverview",#N/A,TRUE,"CFMODEL"}</definedName>
    <definedName name="dddddddddddddddddd" localSheetId="7" hidden="1">{"SourcesUses",#N/A,TRUE,#N/A;"TransOverview",#N/A,TRUE,"CFMODEL"}</definedName>
    <definedName name="dddddddddddddddddd" hidden="1">{"SourcesUses",#N/A,TRUE,#N/A;"TransOverview",#N/A,TRUE,"CFMODEL"}</definedName>
    <definedName name="ddddddddddddddddddddd" localSheetId="11" hidden="1">{"SourcesUses",#N/A,TRUE,"FundsFlow";"TransOverview",#N/A,TRUE,"FundsFlow"}</definedName>
    <definedName name="ddddddddddddddddddddd" localSheetId="7" hidden="1">{"SourcesUses",#N/A,TRUE,"FundsFlow";"TransOverview",#N/A,TRUE,"FundsFlow"}</definedName>
    <definedName name="ddddddddddddddddddddd" hidden="1">{"SourcesUses",#N/A,TRUE,"FundsFlow";"TransOverview",#N/A,TRUE,"FundsFlow"}</definedName>
    <definedName name="ddddddddddddddddddddddd" localSheetId="11" hidden="1">{"SourcesUses",#N/A,TRUE,#N/A;"TransOverview",#N/A,TRUE,"CFMODEL"}</definedName>
    <definedName name="ddddddddddddddddddddddd" localSheetId="7" hidden="1">{"SourcesUses",#N/A,TRUE,#N/A;"TransOverview",#N/A,TRUE,"CFMODEL"}</definedName>
    <definedName name="ddddddddddddddddddddddd" hidden="1">{"SourcesUses",#N/A,TRUE,#N/A;"TransOverview",#N/A,TRUE,"CFMODEL"}</definedName>
    <definedName name="dddddddddddddddddddddddd" localSheetId="11">'FERC Interest Rates'!dddddddddddddddddddddddd</definedName>
    <definedName name="dddddddddddddddddddddddd" localSheetId="7">'Pg8 As Filed Sec 3-Other'!dddddddddddddddddddddddd</definedName>
    <definedName name="dddddddddddddddddddddddd">[0]!dddddddddddddddddddddddd</definedName>
    <definedName name="dddddddddddddddddddddddddd" localSheetId="11">'FERC Interest Rates'!dddddddddddddddddddddddddd</definedName>
    <definedName name="dddddddddddddddddddddddddd" localSheetId="7">'Pg8 As Filed Sec 3-Other'!dddddddddddddddddddddddddd</definedName>
    <definedName name="dddddddddddddddddddddddddd">[0]!dddddddddddddddddddddddddd</definedName>
    <definedName name="ddddddddddddddddddddddddddddddddddddd" localSheetId="11">'FERC Interest Rates'!ddddddddddddddddddddddddddddddddddddd</definedName>
    <definedName name="ddddddddddddddddddddddddddddddddddddd" localSheetId="7">'Pg8 As Filed Sec 3-Other'!ddddddddddddddddddddddddddddddddddddd</definedName>
    <definedName name="ddddddddddddddddddddddddddddddddddddd">[0]!ddddddddddddddddddddddddddddddddddddd</definedName>
    <definedName name="ddf" localSheetId="11" hidden="1">{"2002Frcst","06Month",FALSE,"Frcst Format 2002"}</definedName>
    <definedName name="ddf" localSheetId="7" hidden="1">{"2002Frcst","06Month",FALSE,"Frcst Format 2002"}</definedName>
    <definedName name="ddf" hidden="1">{"2002Frcst","06Month",FALSE,"Frcst Format 2002"}</definedName>
    <definedName name="DEBT" localSheetId="11">#REF!</definedName>
    <definedName name="DEBT">#REF!</definedName>
    <definedName name="Debt_perc" localSheetId="11">#REF!</definedName>
    <definedName name="Debt_perc">#REF!</definedName>
    <definedName name="DEBT2" localSheetId="11">#REF!</definedName>
    <definedName name="DEBT2">#REF!</definedName>
    <definedName name="DebtRatio" localSheetId="11">#REF!</definedName>
    <definedName name="DebtRatio">#REF!</definedName>
    <definedName name="DEC" localSheetId="11">#REF!</definedName>
    <definedName name="DEC">#REF!</definedName>
    <definedName name="DEC94_ASSET2" localSheetId="11">#REF!</definedName>
    <definedName name="DEC94_ASSET2">#REF!</definedName>
    <definedName name="DEC94_INCOME_YTD1" localSheetId="11">#REF!</definedName>
    <definedName name="DEC94_INCOME_YTD1">#REF!</definedName>
    <definedName name="DEC94_INCOME1" localSheetId="11">#REF!</definedName>
    <definedName name="DEC94_INCOME1">#REF!</definedName>
    <definedName name="DEC94_INCOME2" localSheetId="11">#REF!</definedName>
    <definedName name="DEC94_INCOME2">#REF!</definedName>
    <definedName name="Decision_Table_PPP21" localSheetId="11">#REF!</definedName>
    <definedName name="Decision_Table_PPP21">#REF!</definedName>
    <definedName name="Decision_Table_PPP22_p2" localSheetId="11">#REF!</definedName>
    <definedName name="Decision_Table_PPP22_p2">#REF!</definedName>
    <definedName name="declbalfactr" localSheetId="11">#REF!</definedName>
    <definedName name="declbalfactr">#REF!</definedName>
    <definedName name="DECRETO" localSheetId="11">#REF!</definedName>
    <definedName name="DECRETO">#REF!</definedName>
    <definedName name="DEDUCIBLE" localSheetId="11">#REF!</definedName>
    <definedName name="DEDUCIBLE">#REF!</definedName>
    <definedName name="Deferral_Year_Federal_Tax_Credit" localSheetId="11">#REF!</definedName>
    <definedName name="Deferral_Year_Federal_Tax_Credit">#REF!</definedName>
    <definedName name="Deferral_Year_Federal_Tax_Depreciation" localSheetId="11">#REF!</definedName>
    <definedName name="Deferral_Year_Federal_Tax_Depreciation">#REF!</definedName>
    <definedName name="Deferral_Year_State_Tax_Depreciation" localSheetId="11">#REF!</definedName>
    <definedName name="Deferral_Year_State_Tax_Depreciation">#REF!</definedName>
    <definedName name="deferredtaxpct" localSheetId="11">#REF!</definedName>
    <definedName name="deferredtaxpct">#REF!</definedName>
    <definedName name="DELICIAS_operating_exp" localSheetId="11">#REF!</definedName>
    <definedName name="DELICIAS_operating_exp">#REF!</definedName>
    <definedName name="DEMAND" localSheetId="11">#REF!</definedName>
    <definedName name="DEMAND">#REF!</definedName>
    <definedName name="demand_charge" localSheetId="11">#REF!</definedName>
    <definedName name="demand_charge">#REF!</definedName>
    <definedName name="DEMAND_FORECAST" localSheetId="11">#REF!</definedName>
    <definedName name="DEMAND_FORECAST">#REF!</definedName>
    <definedName name="Dennis" localSheetId="11">#REF!</definedName>
    <definedName name="Dennis">#REF!</definedName>
    <definedName name="DenominationList" localSheetId="11">#REF!</definedName>
    <definedName name="DenominationList">#REF!</definedName>
    <definedName name="DEP_CONTABLE" localSheetId="11">#REF!</definedName>
    <definedName name="DEP_CONTABLE">#REF!</definedName>
    <definedName name="department" localSheetId="11">#REF!</definedName>
    <definedName name="department">#REF!</definedName>
    <definedName name="DEPFIS" localSheetId="11">#REF!</definedName>
    <definedName name="DEPFIS">#REF!</definedName>
    <definedName name="DepLookup" localSheetId="11">#REF!</definedName>
    <definedName name="DepLookup">#REF!</definedName>
    <definedName name="DEPR_EXP" localSheetId="11">#REF!</definedName>
    <definedName name="DEPR_EXP">#REF!</definedName>
    <definedName name="Depreciable_Basis_Federal_Levered" localSheetId="11">#REF!</definedName>
    <definedName name="Depreciable_Basis_Federal_Levered">#REF!</definedName>
    <definedName name="Depreciable_Basis_Federal_Unlevered" localSheetId="11">#REF!</definedName>
    <definedName name="Depreciable_Basis_Federal_Unlevered">#REF!</definedName>
    <definedName name="Depreciable_Basis_State_Levered" localSheetId="11">#REF!</definedName>
    <definedName name="Depreciable_Basis_State_Levered">#REF!</definedName>
    <definedName name="Depreciable_Basis_State_Unlevered" localSheetId="11">#REF!</definedName>
    <definedName name="Depreciable_Basis_State_Unlevered">#REF!</definedName>
    <definedName name="Depreciable_Life" localSheetId="11">#REF!</definedName>
    <definedName name="Depreciable_Life">#REF!</definedName>
    <definedName name="DeprExp2000" localSheetId="11">#REF!</definedName>
    <definedName name="DeprExp2000">#REF!</definedName>
    <definedName name="depryrs" localSheetId="11">#REF!</definedName>
    <definedName name="depryrs">#REF!</definedName>
    <definedName name="Dept" localSheetId="11">#REF!</definedName>
    <definedName name="Dept">#REF!</definedName>
    <definedName name="DeptFTE" localSheetId="11">#REF!</definedName>
    <definedName name="DeptFTE">#REF!</definedName>
    <definedName name="DEPTUA96" localSheetId="11">#REF!</definedName>
    <definedName name="DEPTUA96">#REF!</definedName>
    <definedName name="Desktop" localSheetId="11">#REF!</definedName>
    <definedName name="Desktop">#REF!</definedName>
    <definedName name="destino" localSheetId="11">#REF!</definedName>
    <definedName name="destino">#REF!</definedName>
    <definedName name="DETAIL" localSheetId="11">#REF!</definedName>
    <definedName name="DETAIL">#REF!</definedName>
    <definedName name="DETAIL2" localSheetId="11">#REF!</definedName>
    <definedName name="DETAIL2">#REF!</definedName>
    <definedName name="DF_GRID_1" localSheetId="11">Total Labor #REF!</definedName>
    <definedName name="DF_GRID_1" localSheetId="7">Total Labor #REF!</definedName>
    <definedName name="DF_GRID_1">Total Labor #REF!</definedName>
    <definedName name="DF_GRID_2" localSheetId="11">#REF!</definedName>
    <definedName name="DF_GRID_2">#REF!</definedName>
    <definedName name="DF_NAVPANEL_13" localSheetId="11">#REF!</definedName>
    <definedName name="DF_NAVPANEL_13">#REF!</definedName>
    <definedName name="DF_NAVPANEL_18" localSheetId="11">#REF!</definedName>
    <definedName name="DF_NAVPANEL_18">#REF!</definedName>
    <definedName name="dfdf" localSheetId="11">#REF!</definedName>
    <definedName name="dfdf">#REF!</definedName>
    <definedName name="dfds" localSheetId="1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dfds" localSheetId="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dfds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dic" localSheetId="11">#REF!</definedName>
    <definedName name="dic">#REF!</definedName>
    <definedName name="DICOC" localSheetId="11">#REF!</definedName>
    <definedName name="DICOC">#REF!</definedName>
    <definedName name="Diferencia_de_Caja" localSheetId="11">#REF!</definedName>
    <definedName name="Diferencia_de_Caja">#REF!</definedName>
    <definedName name="Differential" localSheetId="11">#REF!</definedName>
    <definedName name="Differential">#REF!</definedName>
    <definedName name="Disaster" localSheetId="11">#REF!</definedName>
    <definedName name="Disaster">#REF!</definedName>
    <definedName name="Disc_rate" localSheetId="11">#REF!</definedName>
    <definedName name="Disc_rate">#REF!</definedName>
    <definedName name="DISCNT_CONTRACT" localSheetId="11">#REF!</definedName>
    <definedName name="DISCNT_CONTRACT">#REF!</definedName>
    <definedName name="DiscountRate" localSheetId="11">#REF!</definedName>
    <definedName name="DiscountRate">#REF!</definedName>
    <definedName name="DiscRt" localSheetId="11">#REF!</definedName>
    <definedName name="DiscRt">#REF!</definedName>
    <definedName name="Display" localSheetId="11">#REF!</definedName>
    <definedName name="Display">#REF!</definedName>
    <definedName name="DisplayNameqryPushCoverPageLink" localSheetId="11">#REF!</definedName>
    <definedName name="DisplayNameqryPushCoverPageLink">#REF!</definedName>
    <definedName name="DisplayNameqryPushCoverPageLink1" localSheetId="11">#REF!</definedName>
    <definedName name="DisplayNameqryPushCoverPageLink1">#REF!</definedName>
    <definedName name="DisplayNameqryPushCoverPageLink2" localSheetId="11">#REF!</definedName>
    <definedName name="DisplayNameqryPushCoverPageLink2">#REF!</definedName>
    <definedName name="DisplayNameqryPushFlowDiagramLink" localSheetId="11">#REF!</definedName>
    <definedName name="DisplayNameqryPushFlowDiagramLink">#REF!</definedName>
    <definedName name="dist" localSheetId="11">#REF!</definedName>
    <definedName name="dist">#REF!</definedName>
    <definedName name="Div" localSheetId="11">#REF!</definedName>
    <definedName name="Div">#REF!</definedName>
    <definedName name="Dividends" localSheetId="11">#REF!</definedName>
    <definedName name="Dividends">#REF!</definedName>
    <definedName name="DividendsPayout" localSheetId="11">#REF!</definedName>
    <definedName name="DividendsPayout">#REF!</definedName>
    <definedName name="DIVISION" localSheetId="11">#REF!</definedName>
    <definedName name="DIVISION">#REF!</definedName>
    <definedName name="DIVOC" localSheetId="11">#REF!</definedName>
    <definedName name="DIVOC">#REF!</definedName>
    <definedName name="dms" localSheetId="11">#REF!</definedName>
    <definedName name="dms">#REF!</definedName>
    <definedName name="doafudc?" localSheetId="11">#REF!</definedName>
    <definedName name="doafudc?">#REF!</definedName>
    <definedName name="DollarsPerYearqryReceiveSystemChemsCT2" localSheetId="11">#REF!</definedName>
    <definedName name="DollarsPerYearqryReceiveSystemChemsCT2">#REF!</definedName>
    <definedName name="DollarsperYearqryReceiveSystemChemsMBAnion" localSheetId="11">#REF!</definedName>
    <definedName name="DollarsperYearqryReceiveSystemChemsMBAnion">#REF!</definedName>
    <definedName name="doorweatherstripping" localSheetId="11">#REF!</definedName>
    <definedName name="doorweatherstripping">#REF!</definedName>
    <definedName name="dp" localSheetId="11">#REF!</definedName>
    <definedName name="dp">#REF!</definedName>
    <definedName name="dps" localSheetId="11">#REF!</definedName>
    <definedName name="dps">#REF!</definedName>
    <definedName name="DR" localSheetId="11">#REF!+#REF!</definedName>
    <definedName name="DR">#REF!+#REF!</definedName>
    <definedName name="DRI_Mnemonics" localSheetId="11">#REF!</definedName>
    <definedName name="DRI_Mnemonics">#REF!</definedName>
    <definedName name="dsa" localSheetId="11">#REF!</definedName>
    <definedName name="dsa">#REF!</definedName>
    <definedName name="DSM" localSheetId="11">#REF!</definedName>
    <definedName name="DSM">#REF!</definedName>
    <definedName name="ductrepair" localSheetId="11">#REF!</definedName>
    <definedName name="ductrepair">#REF!</definedName>
    <definedName name="ductsealandrepair" localSheetId="11">#REF!</definedName>
    <definedName name="ductsealandrepair">#REF!</definedName>
    <definedName name="duration" localSheetId="11">#REF!</definedName>
    <definedName name="duration">#REF!</definedName>
    <definedName name="DZ.IndSpec_Left" localSheetId="11" hidden="1">#REF!</definedName>
    <definedName name="DZ.IndSpec_Left" hidden="1">#REF!</definedName>
    <definedName name="DZ.IndSpec_Right" localSheetId="11" hidden="1">#REF!</definedName>
    <definedName name="DZ.IndSpec_Right" hidden="1">#REF!</definedName>
    <definedName name="E.R.">2.15</definedName>
    <definedName name="E_Data" localSheetId="11">#REF!</definedName>
    <definedName name="E_Data">#REF!</definedName>
    <definedName name="ebde0" localSheetId="11">#REF!</definedName>
    <definedName name="ebde0">#REF!</definedName>
    <definedName name="ebde1" localSheetId="11">#REF!</definedName>
    <definedName name="ebde1">#REF!</definedName>
    <definedName name="ebde2" localSheetId="11">#REF!</definedName>
    <definedName name="ebde2">#REF!</definedName>
    <definedName name="EDI" localSheetId="11">#REF!</definedName>
    <definedName name="EDI">#REF!</definedName>
    <definedName name="EDIFICIO" localSheetId="11">#REF!</definedName>
    <definedName name="EDIFICIO">#REF!</definedName>
    <definedName name="educworkshop" localSheetId="11">#REF!</definedName>
    <definedName name="educworkshop">#REF!</definedName>
    <definedName name="eeeeeeeeeee" localSheetId="11" hidden="1">{"SourcesUses",#N/A,TRUE,#N/A;"TransOverview",#N/A,TRUE,"CFMODEL"}</definedName>
    <definedName name="eeeeeeeeeee" localSheetId="7" hidden="1">{"SourcesUses",#N/A,TRUE,#N/A;"TransOverview",#N/A,TRUE,"CFMODEL"}</definedName>
    <definedName name="eeeeeeeeeee" hidden="1">{"SourcesUses",#N/A,TRUE,#N/A;"TransOverview",#N/A,TRUE,"CFMODEL"}</definedName>
    <definedName name="eeeeeeeeeeeeeeeeee" localSheetId="11" hidden="1">{"SourcesUses",#N/A,TRUE,"FundsFlow";"TransOverview",#N/A,TRUE,"FundsFlow"}</definedName>
    <definedName name="eeeeeeeeeeeeeeeeee" localSheetId="7" hidden="1">{"SourcesUses",#N/A,TRUE,"FundsFlow";"TransOverview",#N/A,TRUE,"FundsFlow"}</definedName>
    <definedName name="eeeeeeeeeeeeeeeeee" hidden="1">{"SourcesUses",#N/A,TRUE,"FundsFlow";"TransOverview",#N/A,TRUE,"FundsFlow"}</definedName>
    <definedName name="EGVol" localSheetId="11">#REF!</definedName>
    <definedName name="EGVol">#REF!</definedName>
    <definedName name="EGvolm" localSheetId="11">#REF!</definedName>
    <definedName name="EGvolm">#REF!</definedName>
    <definedName name="eikdie" localSheetId="11">#REF!</definedName>
    <definedName name="eikdie">#REF!</definedName>
    <definedName name="EKSUBE0" localSheetId="11">#REF!</definedName>
    <definedName name="EKSUBE0">#REF!</definedName>
    <definedName name="EKSUBE1" localSheetId="11">#REF!</definedName>
    <definedName name="EKSUBE1">#REF!</definedName>
    <definedName name="EKSUBE2" localSheetId="11">#REF!</definedName>
    <definedName name="EKSUBE2">#REF!</definedName>
    <definedName name="Elec" localSheetId="11">#REF!</definedName>
    <definedName name="Elec">#REF!</definedName>
    <definedName name="ELEC_AG" localSheetId="11">#REF!</definedName>
    <definedName name="ELEC_AG">#REF!</definedName>
    <definedName name="Elec_Rates" localSheetId="11">#REF!</definedName>
    <definedName name="Elec_Rates">#REF!</definedName>
    <definedName name="Electric" localSheetId="11">#REF!</definedName>
    <definedName name="Electric">#REF!</definedName>
    <definedName name="Electric___NV" localSheetId="11">#REF!</definedName>
    <definedName name="Electric___NV">#REF!</definedName>
    <definedName name="electricfurnacerepair" localSheetId="11">#REF!</definedName>
    <definedName name="electricfurnacerepair">#REF!</definedName>
    <definedName name="electricfurnacereplacement" localSheetId="11">#REF!</definedName>
    <definedName name="electricfurnacereplacement">#REF!</definedName>
    <definedName name="electricwaterheaterreplacement" localSheetId="11">#REF!</definedName>
    <definedName name="electricwaterheaterreplacement">#REF!</definedName>
    <definedName name="EMEL" localSheetId="11">#REF!</definedName>
    <definedName name="EMEL">#REF!</definedName>
    <definedName name="EMPBEN" localSheetId="11">#REF!</definedName>
    <definedName name="EMPBEN">#REF!</definedName>
    <definedName name="EMPDATA" localSheetId="11">#REF!</definedName>
    <definedName name="EMPDATA">#REF!</definedName>
    <definedName name="Encabezado" localSheetId="11">#REF!</definedName>
    <definedName name="Encabezado">#REF!</definedName>
    <definedName name="End_Bal" localSheetId="11">#REF!</definedName>
    <definedName name="End_Bal">#REF!</definedName>
    <definedName name="End_Bal_Pref" localSheetId="11">#REF!</definedName>
    <definedName name="End_Bal_Pref">#REF!</definedName>
    <definedName name="EndDt" localSheetId="11">#REF!</definedName>
    <definedName name="EndDt">#REF!</definedName>
    <definedName name="EndMo" localSheetId="11">#REF!</definedName>
    <definedName name="EndMo">#REF!</definedName>
    <definedName name="EndYr" localSheetId="11">#REF!</definedName>
    <definedName name="EndYr">#REF!</definedName>
    <definedName name="energy_price" localSheetId="11">#REF!</definedName>
    <definedName name="energy_price">#REF!</definedName>
    <definedName name="EnergyServices_Rev_Growth" localSheetId="11">#REF!</definedName>
    <definedName name="EnergyServices_Rev_Growth">#REF!</definedName>
    <definedName name="Enterprise" localSheetId="11">#REF!</definedName>
    <definedName name="Enterprise">#REF!</definedName>
    <definedName name="entity" localSheetId="11">#REF!</definedName>
    <definedName name="entity">#REF!</definedName>
    <definedName name="entity1" localSheetId="11">#REF!</definedName>
    <definedName name="entity1">#REF!</definedName>
    <definedName name="EntityInput" localSheetId="11">#REF!</definedName>
    <definedName name="EntityInput">#REF!</definedName>
    <definedName name="ENTRY" localSheetId="11">#REF!</definedName>
    <definedName name="ENTRY">#REF!</definedName>
    <definedName name="EntryDate" localSheetId="11">#REF!</definedName>
    <definedName name="EntryDate">#REF!</definedName>
    <definedName name="EP" localSheetId="11">#REF!</definedName>
    <definedName name="EP">#REF!</definedName>
    <definedName name="EP_TURN" localSheetId="11">#REF!</definedName>
    <definedName name="EP_TURN">#REF!</definedName>
    <definedName name="EPI" localSheetId="11">#REF!</definedName>
    <definedName name="EPI">#REF!</definedName>
    <definedName name="EPSILON" localSheetId="11">#REF!</definedName>
    <definedName name="EPSILON">#REF!</definedName>
    <definedName name="EPSPMA" localSheetId="11">#REF!</definedName>
    <definedName name="EPSPMA">#REF!</definedName>
    <definedName name="EPSPMA5YHP" localSheetId="11">#REF!</definedName>
    <definedName name="EPSPMA5YHP">#REF!</definedName>
    <definedName name="EQUIPO_ARRENDADO" localSheetId="11">#REF!</definedName>
    <definedName name="EQUIPO_ARRENDADO">#REF!</definedName>
    <definedName name="EQUIPO_DE_COMPUTO" localSheetId="11">#REF!</definedName>
    <definedName name="EQUIPO_DE_COMPUTO">#REF!</definedName>
    <definedName name="EQUIPO_DE_OFICINA" localSheetId="11">#REF!</definedName>
    <definedName name="EQUIPO_DE_OFICINA">#REF!</definedName>
    <definedName name="EQUIPO_DE_PRODUCCION" localSheetId="11">#REF!</definedName>
    <definedName name="EQUIPO_DE_PRODUCCION">#REF!</definedName>
    <definedName name="EQUIPO_DE_TRANSPORTE" localSheetId="11">#REF!</definedName>
    <definedName name="EQUIPO_DE_TRANSPORTE">#REF!</definedName>
    <definedName name="Equity" localSheetId="11">#REF!</definedName>
    <definedName name="Equity">#REF!</definedName>
    <definedName name="equity_ownership" localSheetId="11">#REF!</definedName>
    <definedName name="equity_ownership">#REF!</definedName>
    <definedName name="er" localSheetId="11">#REF!</definedName>
    <definedName name="er">#REF!</definedName>
    <definedName name="Eric" localSheetId="11">#REF!</definedName>
    <definedName name="Eric">#REF!</definedName>
    <definedName name="esc_month" localSheetId="11">#REF!</definedName>
    <definedName name="esc_month">#REF!</definedName>
    <definedName name="Escal_Rates" localSheetId="11">#REF!</definedName>
    <definedName name="Escal_Rates">#REF!</definedName>
    <definedName name="escexpenses?" localSheetId="11">#REF!</definedName>
    <definedName name="escexpenses?">#REF!</definedName>
    <definedName name="escinvest?" localSheetId="11">#REF!</definedName>
    <definedName name="escinvest?">#REF!</definedName>
    <definedName name="escrevenues?" localSheetId="11">#REF!</definedName>
    <definedName name="escrevenues?">#REF!</definedName>
    <definedName name="ESPECIFICO" localSheetId="11">#REF!</definedName>
    <definedName name="ESPECIFICO">#REF!</definedName>
    <definedName name="EssAliasTable">"Default"</definedName>
    <definedName name="essbase_area" localSheetId="11">#REF!</definedName>
    <definedName name="essbase_area">#REF!</definedName>
    <definedName name="Estado_dolar" localSheetId="11">#REF!</definedName>
    <definedName name="Estado_dolar">#REF!</definedName>
    <definedName name="Estado_Pesos" localSheetId="11">#REF!</definedName>
    <definedName name="Estado_Pesos">#REF!</definedName>
    <definedName name="Estimate_Basis_Year" localSheetId="11">#REF!</definedName>
    <definedName name="Estimate_Basis_Year">#REF!</definedName>
    <definedName name="Estimated_Month" localSheetId="11">#REF!</definedName>
    <definedName name="Estimated_Month">#REF!</definedName>
    <definedName name="ETCarveOut2008" localSheetId="11">#REF!</definedName>
    <definedName name="ETCarveOut2008">#REF!</definedName>
    <definedName name="ETD_GBORDER" localSheetId="11">#REF!</definedName>
    <definedName name="ETD_GBORDER">#REF!</definedName>
    <definedName name="ETD_GPRA" localSheetId="11">#REF!</definedName>
    <definedName name="ETD_GPRA">#REF!</definedName>
    <definedName name="ETI" localSheetId="11">#REF!</definedName>
    <definedName name="ETI">#REF!</definedName>
    <definedName name="ETP" localSheetId="11">#REF!</definedName>
    <definedName name="ETP">#REF!</definedName>
    <definedName name="ETR" localSheetId="11">#REF!</definedName>
    <definedName name="ETR">#REF!</definedName>
    <definedName name="ev.Calculation" hidden="1">-4105</definedName>
    <definedName name="ev.Initialized" hidden="1">FALSE</definedName>
    <definedName name="EV__LASTREFTIME__" hidden="1">39504.3191203704</definedName>
    <definedName name="evapcoolercover" localSheetId="11">#REF!</definedName>
    <definedName name="evapcoolercover">#REF!</definedName>
    <definedName name="evapcoolermaintenance" localSheetId="11">#REF!</definedName>
    <definedName name="evapcoolermaintenance">#REF!</definedName>
    <definedName name="EWE0" localSheetId="11">#REF!</definedName>
    <definedName name="EWE0">#REF!</definedName>
    <definedName name="Excel_BuiltIn_Criteria" localSheetId="11">#REF!</definedName>
    <definedName name="Excel_BuiltIn_Criteria">#REF!</definedName>
    <definedName name="Excel_BuiltIn_Print_Area_15" localSheetId="11">#REF!</definedName>
    <definedName name="Excel_BuiltIn_Print_Area_15">#REF!</definedName>
    <definedName name="Excel_BuiltIn_Print_Area_22" localSheetId="11">#REF!</definedName>
    <definedName name="Excel_BuiltIn_Print_Area_22">#REF!</definedName>
    <definedName name="Excel_BuiltIn_Print_Titles_22" localSheetId="11">#REF!</definedName>
    <definedName name="Excel_BuiltIn_Print_Titles_22">#REF!</definedName>
    <definedName name="exp" localSheetId="11">#REF!</definedName>
    <definedName name="exp">#REF!</definedName>
    <definedName name="Expat_Staff" localSheetId="11">#REF!</definedName>
    <definedName name="Expat_Staff">#REF!</definedName>
    <definedName name="Expected_Inflation" localSheetId="11">#REF!</definedName>
    <definedName name="Expected_Inflation">#REF!</definedName>
    <definedName name="expensedpct" localSheetId="11">#REF!</definedName>
    <definedName name="expensedpct">#REF!</definedName>
    <definedName name="EXPSUM" localSheetId="11">#REF!</definedName>
    <definedName name="EXPSUM">#REF!</definedName>
    <definedName name="Extra_Pay" localSheetId="11">#REF!</definedName>
    <definedName name="Extra_Pay">#REF!</definedName>
    <definedName name="f" localSheetId="1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f" localSheetId="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f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F_A" localSheetId="11">#REF!</definedName>
    <definedName name="F_A">#REF!</definedName>
    <definedName name="F_A__UK" localSheetId="11">#REF!</definedName>
    <definedName name="F_A__UK">#REF!</definedName>
    <definedName name="F_A_Gain_Loss" localSheetId="11">#REF!</definedName>
    <definedName name="F_A_Gain_Loss">#REF!</definedName>
    <definedName name="F_A_REC" localSheetId="11">#REF!</definedName>
    <definedName name="F_A_REC">#REF!</definedName>
    <definedName name="F_A_SUPPORT" localSheetId="11">#REF!</definedName>
    <definedName name="F_A_SUPPORT">#REF!</definedName>
    <definedName name="f92retover" localSheetId="11">#REF!</definedName>
    <definedName name="f92retover">#REF!</definedName>
    <definedName name="f92retoverspover" localSheetId="11">#REF!</definedName>
    <definedName name="f92retoverspover">#REF!</definedName>
    <definedName name="f92retoverspunder" localSheetId="11">#REF!</definedName>
    <definedName name="f92retoverspunder">#REF!</definedName>
    <definedName name="f92retspover" localSheetId="11">#REF!</definedName>
    <definedName name="f92retspover">#REF!</definedName>
    <definedName name="f92retspunder" localSheetId="11">#REF!</definedName>
    <definedName name="f92retspunder">#REF!</definedName>
    <definedName name="f92retunder" localSheetId="11">#REF!</definedName>
    <definedName name="f92retunder">#REF!</definedName>
    <definedName name="f92retunderspover" localSheetId="11">#REF!</definedName>
    <definedName name="f92retunderspover">#REF!</definedName>
    <definedName name="FAColumn" localSheetId="11">#REF!</definedName>
    <definedName name="FAColumn">#REF!</definedName>
    <definedName name="FAR" localSheetId="11">#REF!</definedName>
    <definedName name="FAR">#REF!</definedName>
    <definedName name="FAR_04" localSheetId="11">#REF!</definedName>
    <definedName name="FAR_04">#REF!</definedName>
    <definedName name="FAStart" localSheetId="11">#REF!</definedName>
    <definedName name="FAStart">#REF!</definedName>
    <definedName name="faucetaerator" localSheetId="11">#REF!</definedName>
    <definedName name="faucetaerator">#REF!</definedName>
    <definedName name="FCND" localSheetId="11">#REF!</definedName>
    <definedName name="FCND">#REF!</definedName>
    <definedName name="FDEFTAX" localSheetId="11">#REF!</definedName>
    <definedName name="FDEFTAX">#REF!</definedName>
    <definedName name="FDEPDB" localSheetId="11">#REF!</definedName>
    <definedName name="FDEPDB">#REF!</definedName>
    <definedName name="FDEPMACR" localSheetId="11">#REF!</definedName>
    <definedName name="FDEPMACR">#REF!</definedName>
    <definedName name="fdfdfd" localSheetId="11">#REF!</definedName>
    <definedName name="fdfdfd">#REF!</definedName>
    <definedName name="FEB" localSheetId="11">#REF!</definedName>
    <definedName name="FEB">#REF!</definedName>
    <definedName name="Fed_Tax" localSheetId="11">#REF!</definedName>
    <definedName name="Fed_Tax">#REF!</definedName>
    <definedName name="Fed_Tax03" localSheetId="11">#REF!</definedName>
    <definedName name="Fed_Tax03">#REF!</definedName>
    <definedName name="Fed_Tax04" localSheetId="11">#REF!</definedName>
    <definedName name="Fed_Tax04">#REF!</definedName>
    <definedName name="Fed_Tax05" localSheetId="11">#REF!</definedName>
    <definedName name="Fed_Tax05">#REF!</definedName>
    <definedName name="Federal" localSheetId="11">#REF!</definedName>
    <definedName name="Federal">#REF!</definedName>
    <definedName name="FedLife" localSheetId="11">#REF!</definedName>
    <definedName name="FedLife">#REF!</definedName>
    <definedName name="FedNormal" localSheetId="11">#REF!</definedName>
    <definedName name="FedNormal">#REF!</definedName>
    <definedName name="FedTaxRate" localSheetId="11">#REF!</definedName>
    <definedName name="FedTaxRate">#REF!</definedName>
    <definedName name="FedType" localSheetId="11">#REF!</definedName>
    <definedName name="FedType">#REF!</definedName>
    <definedName name="FERC_TITLEA_MATCH_INDEX" localSheetId="11">#REF!</definedName>
    <definedName name="FERC_TITLEA_MATCH_INDEX">#REF!</definedName>
    <definedName name="FERC1_TITLE_Query" localSheetId="11">#REF!</definedName>
    <definedName name="FERC1_TITLE_Query">#REF!</definedName>
    <definedName name="FercAcctSCG" localSheetId="11">#REF!</definedName>
    <definedName name="FercAcctSCG">#REF!</definedName>
    <definedName name="FercAcctSDGE" localSheetId="11">#REF!</definedName>
    <definedName name="FercAcctSDGE">#REF!</definedName>
    <definedName name="FERCAsset" localSheetId="11">#REF!</definedName>
    <definedName name="FERCAsset">#REF!</definedName>
    <definedName name="FercNameSCG" localSheetId="11">#REF!</definedName>
    <definedName name="FercNameSCG">#REF!</definedName>
    <definedName name="FercNameSDGE" localSheetId="11">#REF!</definedName>
    <definedName name="FercNameSDGE">#REF!</definedName>
    <definedName name="FF_ONLY" localSheetId="11">#REF!</definedName>
    <definedName name="FF_ONLY">#REF!</definedName>
    <definedName name="FF_U" localSheetId="11">#REF!</definedName>
    <definedName name="FF_U">#REF!</definedName>
    <definedName name="FF_UCS" localSheetId="11">#REF!</definedName>
    <definedName name="FF_UCS">#REF!</definedName>
    <definedName name="fffffffffff" localSheetId="11">#REF!</definedName>
    <definedName name="fffffffffff">#REF!</definedName>
    <definedName name="FFO" localSheetId="11">#REF!</definedName>
    <definedName name="FFO">#REF!</definedName>
    <definedName name="FFU" localSheetId="11">#REF!</definedName>
    <definedName name="FFU">#REF!</definedName>
    <definedName name="FFU_COS" localSheetId="11">#REF!</definedName>
    <definedName name="FFU_COS">#REF!</definedName>
    <definedName name="FFU_Multiplier" localSheetId="11">#REF!</definedName>
    <definedName name="FFU_Multiplier">#REF!</definedName>
    <definedName name="FFU_OPT" localSheetId="11">#REF!</definedName>
    <definedName name="FFU_OPT">#REF!</definedName>
    <definedName name="FFU_UCS" localSheetId="11">#REF!</definedName>
    <definedName name="FFU_UCS">#REF!</definedName>
    <definedName name="FFUjurisdiction" localSheetId="11">#REF!</definedName>
    <definedName name="FFUjurisdiction">#REF!</definedName>
    <definedName name="FFURate" localSheetId="11">#REF!</definedName>
    <definedName name="FFURate">#REF!</definedName>
    <definedName name="Fin_Plan_1293" localSheetId="11">#REF!</definedName>
    <definedName name="Fin_Plan_1293">#REF!</definedName>
    <definedName name="FINAL" localSheetId="11">#REF!</definedName>
    <definedName name="FINAL">#REF!</definedName>
    <definedName name="FinanceCost" localSheetId="11">#REF!</definedName>
    <definedName name="FinanceCost">#REF!</definedName>
    <definedName name="FinancialStartUpDate" localSheetId="11">#REF!</definedName>
    <definedName name="FinancialStartUpDate">#REF!</definedName>
    <definedName name="Financing_Date_FinancialClose" localSheetId="11">#REF!</definedName>
    <definedName name="Financing_Date_FinancialClose">#REF!</definedName>
    <definedName name="Financing_Date_Term_Conversion" localSheetId="11">#REF!</definedName>
    <definedName name="Financing_Date_Term_Conversion">#REF!</definedName>
    <definedName name="Financing_Debt_Amount" localSheetId="11">#REF!</definedName>
    <definedName name="Financing_Debt_Amount">#REF!</definedName>
    <definedName name="Financing_DSR_Amount" localSheetId="11">#REF!</definedName>
    <definedName name="Financing_DSR_Amount">#REF!</definedName>
    <definedName name="Financing_Final_Debt_Payment_Date" localSheetId="11">#REF!</definedName>
    <definedName name="Financing_Final_Debt_Payment_Date">#REF!</definedName>
    <definedName name="Financing_First_Payment_Date" localSheetId="11">#REF!</definedName>
    <definedName name="Financing_First_Payment_Date">#REF!</definedName>
    <definedName name="Financing_Last_Payment_Date" localSheetId="11">#REF!</definedName>
    <definedName name="Financing_Last_Payment_Date">#REF!</definedName>
    <definedName name="Financing_Levered_TermConversion" localSheetId="11">#REF!</definedName>
    <definedName name="Financing_Levered_TermConversion">#REF!</definedName>
    <definedName name="Financing_Payment_Schedule_Boolean" localSheetId="11">#REF!</definedName>
    <definedName name="Financing_Payment_Schedule_Boolean">#REF!</definedName>
    <definedName name="Financing_Stub_Boolean" localSheetId="11">#REF!</definedName>
    <definedName name="Financing_Stub_Boolean">#REF!</definedName>
    <definedName name="FinEquity_perc" localSheetId="11">#REF!</definedName>
    <definedName name="FinEquity_perc">#REF!</definedName>
    <definedName name="finnacial" localSheetId="11">#REF!</definedName>
    <definedName name="finnacial">#REF!</definedName>
    <definedName name="FirstOne" localSheetId="11">#REF!</definedName>
    <definedName name="FirstOne">#REF!</definedName>
    <definedName name="firstyearofservice" localSheetId="11">#REF!</definedName>
    <definedName name="firstyearofservice">#REF!</definedName>
    <definedName name="FIVE" localSheetId="11">#REF!</definedName>
    <definedName name="FIVE">#REF!</definedName>
    <definedName name="FIXED_ASSETS" localSheetId="11">#REF!</definedName>
    <definedName name="FIXED_ASSETS">#REF!</definedName>
    <definedName name="FLEET" localSheetId="11">#REF!</definedName>
    <definedName name="FLEET">#REF!</definedName>
    <definedName name="Fletes" localSheetId="11" hidden="1">{#N/A,#N/A,FALSE,"Aging Summary";#N/A,#N/A,FALSE,"Ratio Analysis";#N/A,#N/A,FALSE,"Test 120 Day Accts";#N/A,#N/A,FALSE,"Tickmarks"}</definedName>
    <definedName name="Fletes" localSheetId="7" hidden="1">{#N/A,#N/A,FALSE,"Aging Summary";#N/A,#N/A,FALSE,"Ratio Analysis";#N/A,#N/A,FALSE,"Test 120 Day Accts";#N/A,#N/A,FALSE,"Tickmarks"}</definedName>
    <definedName name="Fletes" hidden="1">{#N/A,#N/A,FALSE,"Aging Summary";#N/A,#N/A,FALSE,"Ratio Analysis";#N/A,#N/A,FALSE,"Test 120 Day Accts";#N/A,#N/A,FALSE,"Tickmarks"}</definedName>
    <definedName name="Flujo_dolar" localSheetId="11">#REF!</definedName>
    <definedName name="Flujo_dolar">#REF!</definedName>
    <definedName name="FOOTER" localSheetId="11">#REF!</definedName>
    <definedName name="FOOTER">#REF!</definedName>
    <definedName name="Forecast_Demands" localSheetId="11">#REF!</definedName>
    <definedName name="Forecast_Demands">#REF!</definedName>
    <definedName name="Forecast_Revision" localSheetId="11">#REF!</definedName>
    <definedName name="Forecast_Revision">#REF!</definedName>
    <definedName name="FORM" localSheetId="11">#REF!</definedName>
    <definedName name="FORM">#REF!</definedName>
    <definedName name="Format" localSheetId="11">#REF!</definedName>
    <definedName name="Format">#REF!</definedName>
    <definedName name="FORMULA" localSheetId="11">#REF!</definedName>
    <definedName name="FORMULA">#REF!</definedName>
    <definedName name="FORMULAS" localSheetId="11">#REF!</definedName>
    <definedName name="FORMULAS">#REF!</definedName>
    <definedName name="FOUR" localSheetId="11">#REF!</definedName>
    <definedName name="FOUR">#REF!</definedName>
    <definedName name="FR_AND_U" localSheetId="11">#REF!</definedName>
    <definedName name="FR_AND_U">#REF!</definedName>
    <definedName name="franchisefeerate" localSheetId="11">#REF!</definedName>
    <definedName name="franchisefeerate">#REF!</definedName>
    <definedName name="Fred" localSheetId="11">#REF!</definedName>
    <definedName name="Fred">#REF!</definedName>
    <definedName name="Frequency" localSheetId="11">#REF!</definedName>
    <definedName name="Frequency">#REF!</definedName>
    <definedName name="Fringe_Rate_1995" localSheetId="11">#REF!</definedName>
    <definedName name="Fringe_Rate_1995">#REF!</definedName>
    <definedName name="Fringe_Rate_1996" localSheetId="11">#REF!</definedName>
    <definedName name="Fringe_Rate_1996">#REF!</definedName>
    <definedName name="Fringe_Rate_1997" localSheetId="11">#REF!</definedName>
    <definedName name="Fringe_Rate_1997">#REF!</definedName>
    <definedName name="Fringe_Rate_1998" localSheetId="11">#REF!</definedName>
    <definedName name="Fringe_Rate_1998">#REF!</definedName>
    <definedName name="Fringe_Rate_1999" localSheetId="11">#REF!</definedName>
    <definedName name="Fringe_Rate_1999">#REF!</definedName>
    <definedName name="Fringe_Rate_2000" localSheetId="11">#REF!</definedName>
    <definedName name="Fringe_Rate_2000">#REF!</definedName>
    <definedName name="frozenunder65" localSheetId="11">#REF!</definedName>
    <definedName name="frozenunder65">#REF!</definedName>
    <definedName name="FSC">#N/A</definedName>
    <definedName name="FSREAL" localSheetId="11">#REF!</definedName>
    <definedName name="FSREAL">#REF!</definedName>
    <definedName name="FTC" localSheetId="11">#REF!</definedName>
    <definedName name="FTC">#REF!</definedName>
    <definedName name="FTDM" localSheetId="11">#REF!</definedName>
    <definedName name="FTDM">#REF!</definedName>
    <definedName name="fuel_charge" localSheetId="11">#REF!</definedName>
    <definedName name="fuel_charge">#REF!</definedName>
    <definedName name="FuelCostReCalcYr" localSheetId="11">#REF!</definedName>
    <definedName name="FuelCostReCalcYr">#REF!</definedName>
    <definedName name="FuelCostTgl" localSheetId="11">#REF!</definedName>
    <definedName name="FuelCostTgl">#REF!</definedName>
    <definedName name="FuelType" localSheetId="11">#REF!</definedName>
    <definedName name="FuelType">#REF!</definedName>
    <definedName name="FULL_NAME" localSheetId="11">#REF!</definedName>
    <definedName name="FULL_NAME">#REF!</definedName>
    <definedName name="furnacefilter" localSheetId="11">#REF!</definedName>
    <definedName name="furnacefilter">#REF!</definedName>
    <definedName name="FutDates" localSheetId="11">#REF!</definedName>
    <definedName name="FutDates">#REF!</definedName>
    <definedName name="FutMTM" localSheetId="11">#REF!</definedName>
    <definedName name="FutMTM">#REF!</definedName>
    <definedName name="FutVol" localSheetId="11">#REF!</definedName>
    <definedName name="FutVol">#REF!</definedName>
    <definedName name="g" localSheetId="11">#REF!</definedName>
    <definedName name="g">#REF!</definedName>
    <definedName name="G10Allocf" localSheetId="11">#REF!</definedName>
    <definedName name="G10Allocf">#REF!</definedName>
    <definedName name="G10InvMtx" localSheetId="11">#REF!</definedName>
    <definedName name="G10InvMtx">#REF!</definedName>
    <definedName name="G10InvMx" localSheetId="11">#REF!</definedName>
    <definedName name="G10InvMx">#REF!</definedName>
    <definedName name="G10RevMx" localSheetId="11">#REF!</definedName>
    <definedName name="G10RevMx">#REF!</definedName>
    <definedName name="G10VolMx" localSheetId="11">#REF!</definedName>
    <definedName name="G10VolMx">#REF!</definedName>
    <definedName name="G30InvMx" localSheetId="11">#REF!</definedName>
    <definedName name="G30InvMx">#REF!</definedName>
    <definedName name="G30RevMx" localSheetId="11">#REF!</definedName>
    <definedName name="G30RevMx">#REF!</definedName>
    <definedName name="G30TLSInv" localSheetId="11">#REF!</definedName>
    <definedName name="G30TLSInv">#REF!</definedName>
    <definedName name="G30TLSRev" localSheetId="11">#REF!</definedName>
    <definedName name="G30TLSRev">#REF!</definedName>
    <definedName name="G30TLSVol" localSheetId="11">#REF!</definedName>
    <definedName name="G30TLSVol">#REF!</definedName>
    <definedName name="G30VolMx" localSheetId="11">#REF!</definedName>
    <definedName name="G30VolMx">#REF!</definedName>
    <definedName name="GAIN" localSheetId="11">#REF!</definedName>
    <definedName name="GAIN">#REF!</definedName>
    <definedName name="GAN_CAMBIARIA" localSheetId="11">#REF!</definedName>
    <definedName name="GAN_CAMBIARIA">#REF!</definedName>
    <definedName name="GAN_INFLACIONARIA" localSheetId="11">#REF!</definedName>
    <definedName name="GAN_INFLACIONARIA">#REF!</definedName>
    <definedName name="Gas" localSheetId="11">#REF!</definedName>
    <definedName name="Gas">#REF!</definedName>
    <definedName name="Gas_Rates" localSheetId="11">#REF!</definedName>
    <definedName name="Gas_Rates">#REF!</definedName>
    <definedName name="GAS_WKS" localSheetId="11">#REF!</definedName>
    <definedName name="GAS_WKS">#REF!</definedName>
    <definedName name="gasdesignheat" localSheetId="11">#REF!</definedName>
    <definedName name="gasdesignheat">#REF!</definedName>
    <definedName name="gaselec" localSheetId="11">#REF!</definedName>
    <definedName name="gaselec">#REF!</definedName>
    <definedName name="gasfurnacerepair" localSheetId="11">#REF!</definedName>
    <definedName name="gasfurnacerepair">#REF!</definedName>
    <definedName name="gasfurnacereplacement" localSheetId="11">#REF!</definedName>
    <definedName name="gasfurnacereplacement">#REF!</definedName>
    <definedName name="gaskets" localSheetId="11">#REF!</definedName>
    <definedName name="gaskets">#REF!</definedName>
    <definedName name="GasServicesDates" localSheetId="11">#REF!</definedName>
    <definedName name="GasServicesDates">#REF!</definedName>
    <definedName name="GasServicesMTM" localSheetId="11">#REF!</definedName>
    <definedName name="GasServicesMTM">#REF!</definedName>
    <definedName name="GasServicesVol" localSheetId="11">#REF!</definedName>
    <definedName name="GasServicesVol">#REF!</definedName>
    <definedName name="Gastos_a_prorratear" localSheetId="11">#REF!</definedName>
    <definedName name="Gastos_a_prorratear">#REF!</definedName>
    <definedName name="Gastos_Ajustados" localSheetId="11">#REF!</definedName>
    <definedName name="Gastos_Ajustados">#REF!</definedName>
    <definedName name="Gastos_Calculos" localSheetId="11">#REF!</definedName>
    <definedName name="Gastos_Calculos">#REF!</definedName>
    <definedName name="gaswaterheaterreplacement" localSheetId="11">#REF!</definedName>
    <definedName name="gaswaterheaterreplacement">#REF!</definedName>
    <definedName name="GBAL" localSheetId="11">#REF!</definedName>
    <definedName name="GBAL">#REF!</definedName>
    <definedName name="GCIM" localSheetId="11">#REF!</definedName>
    <definedName name="GCIM">#REF!</definedName>
    <definedName name="GE" localSheetId="11">#REF!</definedName>
    <definedName name="GE">#REF!</definedName>
    <definedName name="GEN" localSheetId="11">#REF!</definedName>
    <definedName name="GEN">#REF!</definedName>
    <definedName name="GENERAL" localSheetId="11">#REF!</definedName>
    <definedName name="GENERAL">#REF!</definedName>
    <definedName name="Generation" localSheetId="11">#REF!,#REF!,#REF!,#REF!,#REF!,#REF!,#REF!,#REF!</definedName>
    <definedName name="Generation">#REF!,#REF!,#REF!,#REF!,#REF!,#REF!,#REF!,#REF!</definedName>
    <definedName name="gfdg" localSheetId="1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gfdg" localSheetId="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gfdg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gggg" localSheetId="11" hidden="1">{"SourcesUses",#N/A,TRUE,#N/A;"TransOverview",#N/A,TRUE,"CFMODEL"}</definedName>
    <definedName name="gggg" localSheetId="7" hidden="1">{"SourcesUses",#N/A,TRUE,#N/A;"TransOverview",#N/A,TRUE,"CFMODEL"}</definedName>
    <definedName name="gggg" hidden="1">{"SourcesUses",#N/A,TRUE,#N/A;"TransOverview",#N/A,TRUE,"CFMODEL"}</definedName>
    <definedName name="GIR_01" localSheetId="11">#REF!</definedName>
    <definedName name="GIR_01">#REF!</definedName>
    <definedName name="GIR_Prices" localSheetId="11">#REF!</definedName>
    <definedName name="GIR_Prices">#REF!</definedName>
    <definedName name="GJ_Mmbtu" localSheetId="11">#REF!</definedName>
    <definedName name="GJ_Mmbtu">#REF!</definedName>
    <definedName name="GLAccount" localSheetId="11">#REF!</definedName>
    <definedName name="GLAccount">#REF!</definedName>
    <definedName name="Glenn" localSheetId="11">#REF!</definedName>
    <definedName name="Glenn">#REF!</definedName>
    <definedName name="Global" localSheetId="11">#REF!</definedName>
    <definedName name="Global">#REF!</definedName>
    <definedName name="Global_S" localSheetId="11">#REF!</definedName>
    <definedName name="Global_S">#REF!</definedName>
    <definedName name="GPDIPD" localSheetId="11">#REF!</definedName>
    <definedName name="GPDIPD">#REF!</definedName>
    <definedName name="GRCRRMA" localSheetId="11">#REF!</definedName>
    <definedName name="GRCRRMA">#REF!</definedName>
    <definedName name="Greeting" localSheetId="11">#REF!</definedName>
    <definedName name="Greeting">#REF!</definedName>
    <definedName name="GrossUp" localSheetId="11">#REF!</definedName>
    <definedName name="GrossUp">#REF!</definedName>
    <definedName name="GS_MTM" localSheetId="11">#REF!</definedName>
    <definedName name="GS_MTM">#REF!</definedName>
    <definedName name="GSBA" localSheetId="11">#REF!</definedName>
    <definedName name="GSBA">#REF!</definedName>
    <definedName name="guam" localSheetId="11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guam" localSheetId="7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guam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guip" localSheetId="11" hidden="1">#REF!</definedName>
    <definedName name="guip" hidden="1">#REF!</definedName>
    <definedName name="h" localSheetId="11">{"'Summary'!$A$1:$J$24"}</definedName>
    <definedName name="h" localSheetId="7">{"'Summary'!$A$1:$J$24"}</definedName>
    <definedName name="h">{"'Summary'!$A$1:$J$24"}</definedName>
    <definedName name="h_1" localSheetId="11">{"'Summary'!$A$1:$J$24"}</definedName>
    <definedName name="h_1" localSheetId="7">{"'Summary'!$A$1:$J$24"}</definedName>
    <definedName name="h_1">{"'Summary'!$A$1:$J$24"}</definedName>
    <definedName name="h_1_1" localSheetId="11">{"'Summary'!$A$1:$J$24"}</definedName>
    <definedName name="h_1_1" localSheetId="7">{"'Summary'!$A$1:$J$24"}</definedName>
    <definedName name="h_1_1">{"'Summary'!$A$1:$J$24"}</definedName>
    <definedName name="h_1_1_1" localSheetId="11">{"'Summary'!$A$1:$J$24"}</definedName>
    <definedName name="h_1_1_1" localSheetId="7">{"'Summary'!$A$1:$J$24"}</definedName>
    <definedName name="h_1_1_1">{"'Summary'!$A$1:$J$24"}</definedName>
    <definedName name="h_1_2" localSheetId="11">{"'Summary'!$A$1:$J$24"}</definedName>
    <definedName name="h_1_2" localSheetId="7">{"'Summary'!$A$1:$J$24"}</definedName>
    <definedName name="h_1_2">{"'Summary'!$A$1:$J$24"}</definedName>
    <definedName name="h_1_2_1" localSheetId="11">{"'Summary'!$A$1:$J$24"}</definedName>
    <definedName name="h_1_2_1" localSheetId="7">{"'Summary'!$A$1:$J$24"}</definedName>
    <definedName name="h_1_2_1">{"'Summary'!$A$1:$J$24"}</definedName>
    <definedName name="h_1_3" localSheetId="11">{"'Summary'!$A$1:$J$24"}</definedName>
    <definedName name="h_1_3" localSheetId="7">{"'Summary'!$A$1:$J$24"}</definedName>
    <definedName name="h_1_3">{"'Summary'!$A$1:$J$24"}</definedName>
    <definedName name="h_2" localSheetId="11">{"'Summary'!$A$1:$J$24"}</definedName>
    <definedName name="h_2" localSheetId="7">{"'Summary'!$A$1:$J$24"}</definedName>
    <definedName name="h_2">{"'Summary'!$A$1:$J$24"}</definedName>
    <definedName name="h_2_1" localSheetId="11">{"'Summary'!$A$1:$J$24"}</definedName>
    <definedName name="h_2_1" localSheetId="7">{"'Summary'!$A$1:$J$24"}</definedName>
    <definedName name="h_2_1">{"'Summary'!$A$1:$J$24"}</definedName>
    <definedName name="h_2_1_1" localSheetId="11">{"'Summary'!$A$1:$J$24"}</definedName>
    <definedName name="h_2_1_1" localSheetId="7">{"'Summary'!$A$1:$J$24"}</definedName>
    <definedName name="h_2_1_1">{"'Summary'!$A$1:$J$24"}</definedName>
    <definedName name="h_2_2" localSheetId="11">{"'Summary'!$A$1:$J$24"}</definedName>
    <definedName name="h_2_2" localSheetId="7">{"'Summary'!$A$1:$J$24"}</definedName>
    <definedName name="h_2_2">{"'Summary'!$A$1:$J$24"}</definedName>
    <definedName name="h_2_2_1" localSheetId="11">{"'Summary'!$A$1:$J$24"}</definedName>
    <definedName name="h_2_2_1" localSheetId="7">{"'Summary'!$A$1:$J$24"}</definedName>
    <definedName name="h_2_2_1">{"'Summary'!$A$1:$J$24"}</definedName>
    <definedName name="h_2_3" localSheetId="11">{"'Summary'!$A$1:$J$24"}</definedName>
    <definedName name="h_2_3" localSheetId="7">{"'Summary'!$A$1:$J$24"}</definedName>
    <definedName name="h_2_3">{"'Summary'!$A$1:$J$24"}</definedName>
    <definedName name="h_3" localSheetId="11">{"'Summary'!$A$1:$J$24"}</definedName>
    <definedName name="h_3" localSheetId="7">{"'Summary'!$A$1:$J$24"}</definedName>
    <definedName name="h_3">{"'Summary'!$A$1:$J$24"}</definedName>
    <definedName name="h_3_1" localSheetId="11">{"'Summary'!$A$1:$J$24"}</definedName>
    <definedName name="h_3_1" localSheetId="7">{"'Summary'!$A$1:$J$24"}</definedName>
    <definedName name="h_3_1">{"'Summary'!$A$1:$J$24"}</definedName>
    <definedName name="h_3_1_1" localSheetId="11">{"'Summary'!$A$1:$J$24"}</definedName>
    <definedName name="h_3_1_1" localSheetId="7">{"'Summary'!$A$1:$J$24"}</definedName>
    <definedName name="h_3_1_1">{"'Summary'!$A$1:$J$24"}</definedName>
    <definedName name="h_3_2" localSheetId="11">{"'Summary'!$A$1:$J$24"}</definedName>
    <definedName name="h_3_2" localSheetId="7">{"'Summary'!$A$1:$J$24"}</definedName>
    <definedName name="h_3_2">{"'Summary'!$A$1:$J$24"}</definedName>
    <definedName name="h_3_2_1" localSheetId="11">{"'Summary'!$A$1:$J$24"}</definedName>
    <definedName name="h_3_2_1" localSheetId="7">{"'Summary'!$A$1:$J$24"}</definedName>
    <definedName name="h_3_2_1">{"'Summary'!$A$1:$J$24"}</definedName>
    <definedName name="h_3_3" localSheetId="11">{"'Summary'!$A$1:$J$24"}</definedName>
    <definedName name="h_3_3" localSheetId="7">{"'Summary'!$A$1:$J$24"}</definedName>
    <definedName name="h_3_3">{"'Summary'!$A$1:$J$24"}</definedName>
    <definedName name="h_4" localSheetId="11">{"'Summary'!$A$1:$J$24"}</definedName>
    <definedName name="h_4" localSheetId="7">{"'Summary'!$A$1:$J$24"}</definedName>
    <definedName name="h_4">{"'Summary'!$A$1:$J$24"}</definedName>
    <definedName name="h_4_1" localSheetId="11">{"'Summary'!$A$1:$J$24"}</definedName>
    <definedName name="h_4_1" localSheetId="7">{"'Summary'!$A$1:$J$24"}</definedName>
    <definedName name="h_4_1">{"'Summary'!$A$1:$J$24"}</definedName>
    <definedName name="h_4_1_1" localSheetId="11">{"'Summary'!$A$1:$J$24"}</definedName>
    <definedName name="h_4_1_1" localSheetId="7">{"'Summary'!$A$1:$J$24"}</definedName>
    <definedName name="h_4_1_1">{"'Summary'!$A$1:$J$24"}</definedName>
    <definedName name="h_4_2" localSheetId="11">{"'Summary'!$A$1:$J$24"}</definedName>
    <definedName name="h_4_2" localSheetId="7">{"'Summary'!$A$1:$J$24"}</definedName>
    <definedName name="h_4_2">{"'Summary'!$A$1:$J$24"}</definedName>
    <definedName name="h_4_2_1" localSheetId="11">{"'Summary'!$A$1:$J$24"}</definedName>
    <definedName name="h_4_2_1" localSheetId="7">{"'Summary'!$A$1:$J$24"}</definedName>
    <definedName name="h_4_2_1">{"'Summary'!$A$1:$J$24"}</definedName>
    <definedName name="h_4_3" localSheetId="11">{"'Summary'!$A$1:$J$24"}</definedName>
    <definedName name="h_4_3" localSheetId="7">{"'Summary'!$A$1:$J$24"}</definedName>
    <definedName name="h_4_3">{"'Summary'!$A$1:$J$24"}</definedName>
    <definedName name="h_5" localSheetId="11">{"'Summary'!$A$1:$J$24"}</definedName>
    <definedName name="h_5" localSheetId="7">{"'Summary'!$A$1:$J$24"}</definedName>
    <definedName name="h_5">{"'Summary'!$A$1:$J$24"}</definedName>
    <definedName name="h_5_1" localSheetId="11">{"'Summary'!$A$1:$J$24"}</definedName>
    <definedName name="h_5_1" localSheetId="7">{"'Summary'!$A$1:$J$24"}</definedName>
    <definedName name="h_5_1">{"'Summary'!$A$1:$J$24"}</definedName>
    <definedName name="h_5_1_1" localSheetId="11">{"'Summary'!$A$1:$J$24"}</definedName>
    <definedName name="h_5_1_1" localSheetId="7">{"'Summary'!$A$1:$J$24"}</definedName>
    <definedName name="h_5_1_1">{"'Summary'!$A$1:$J$24"}</definedName>
    <definedName name="h_5_2" localSheetId="11">{"'Summary'!$A$1:$J$24"}</definedName>
    <definedName name="h_5_2" localSheetId="7">{"'Summary'!$A$1:$J$24"}</definedName>
    <definedName name="h_5_2">{"'Summary'!$A$1:$J$24"}</definedName>
    <definedName name="h_5_2_1" localSheetId="11">{"'Summary'!$A$1:$J$24"}</definedName>
    <definedName name="h_5_2_1" localSheetId="7">{"'Summary'!$A$1:$J$24"}</definedName>
    <definedName name="h_5_2_1">{"'Summary'!$A$1:$J$24"}</definedName>
    <definedName name="h_5_3" localSheetId="11">{"'Summary'!$A$1:$J$24"}</definedName>
    <definedName name="h_5_3" localSheetId="7">{"'Summary'!$A$1:$J$24"}</definedName>
    <definedName name="h_5_3">{"'Summary'!$A$1:$J$24"}</definedName>
    <definedName name="h_control" localSheetId="11">{"'Summary'!$A$1:$J$24"}</definedName>
    <definedName name="h_control" localSheetId="7">{"'Summary'!$A$1:$J$24"}</definedName>
    <definedName name="h_control">{"'Summary'!$A$1:$J$24"}</definedName>
    <definedName name="h_control_1" localSheetId="11">{"'Summary'!$A$1:$J$24"}</definedName>
    <definedName name="h_control_1" localSheetId="7">{"'Summary'!$A$1:$J$24"}</definedName>
    <definedName name="h_control_1">{"'Summary'!$A$1:$J$24"}</definedName>
    <definedName name="h_control_1_1" localSheetId="11">{"'Summary'!$A$1:$J$24"}</definedName>
    <definedName name="h_control_1_1" localSheetId="7">{"'Summary'!$A$1:$J$24"}</definedName>
    <definedName name="h_control_1_1">{"'Summary'!$A$1:$J$24"}</definedName>
    <definedName name="h_control_1_1_1" localSheetId="11">{"'Summary'!$A$1:$J$24"}</definedName>
    <definedName name="h_control_1_1_1" localSheetId="7">{"'Summary'!$A$1:$J$24"}</definedName>
    <definedName name="h_control_1_1_1">{"'Summary'!$A$1:$J$24"}</definedName>
    <definedName name="h_control_1_2" localSheetId="11">{"'Summary'!$A$1:$J$24"}</definedName>
    <definedName name="h_control_1_2" localSheetId="7">{"'Summary'!$A$1:$J$24"}</definedName>
    <definedName name="h_control_1_2">{"'Summary'!$A$1:$J$24"}</definedName>
    <definedName name="h_control_1_2_1" localSheetId="11">{"'Summary'!$A$1:$J$24"}</definedName>
    <definedName name="h_control_1_2_1" localSheetId="7">{"'Summary'!$A$1:$J$24"}</definedName>
    <definedName name="h_control_1_2_1">{"'Summary'!$A$1:$J$24"}</definedName>
    <definedName name="h_control_1_3" localSheetId="11">{"'Summary'!$A$1:$J$24"}</definedName>
    <definedName name="h_control_1_3" localSheetId="7">{"'Summary'!$A$1:$J$24"}</definedName>
    <definedName name="h_control_1_3">{"'Summary'!$A$1:$J$24"}</definedName>
    <definedName name="h_control_2" localSheetId="11">{"'Summary'!$A$1:$J$24"}</definedName>
    <definedName name="h_control_2" localSheetId="7">{"'Summary'!$A$1:$J$24"}</definedName>
    <definedName name="h_control_2">{"'Summary'!$A$1:$J$24"}</definedName>
    <definedName name="h_control_2_1" localSheetId="11">{"'Summary'!$A$1:$J$24"}</definedName>
    <definedName name="h_control_2_1" localSheetId="7">{"'Summary'!$A$1:$J$24"}</definedName>
    <definedName name="h_control_2_1">{"'Summary'!$A$1:$J$24"}</definedName>
    <definedName name="h_control_2_1_1" localSheetId="11">{"'Summary'!$A$1:$J$24"}</definedName>
    <definedName name="h_control_2_1_1" localSheetId="7">{"'Summary'!$A$1:$J$24"}</definedName>
    <definedName name="h_control_2_1_1">{"'Summary'!$A$1:$J$24"}</definedName>
    <definedName name="h_control_2_2" localSheetId="11">{"'Summary'!$A$1:$J$24"}</definedName>
    <definedName name="h_control_2_2" localSheetId="7">{"'Summary'!$A$1:$J$24"}</definedName>
    <definedName name="h_control_2_2">{"'Summary'!$A$1:$J$24"}</definedName>
    <definedName name="h_control_2_2_1" localSheetId="11">{"'Summary'!$A$1:$J$24"}</definedName>
    <definedName name="h_control_2_2_1" localSheetId="7">{"'Summary'!$A$1:$J$24"}</definedName>
    <definedName name="h_control_2_2_1">{"'Summary'!$A$1:$J$24"}</definedName>
    <definedName name="h_control_2_3" localSheetId="11">{"'Summary'!$A$1:$J$24"}</definedName>
    <definedName name="h_control_2_3" localSheetId="7">{"'Summary'!$A$1:$J$24"}</definedName>
    <definedName name="h_control_2_3">{"'Summary'!$A$1:$J$24"}</definedName>
    <definedName name="h_control_3" localSheetId="11">{"'Summary'!$A$1:$J$24"}</definedName>
    <definedName name="h_control_3" localSheetId="7">{"'Summary'!$A$1:$J$24"}</definedName>
    <definedName name="h_control_3">{"'Summary'!$A$1:$J$24"}</definedName>
    <definedName name="h_control_3_1" localSheetId="11">{"'Summary'!$A$1:$J$24"}</definedName>
    <definedName name="h_control_3_1" localSheetId="7">{"'Summary'!$A$1:$J$24"}</definedName>
    <definedName name="h_control_3_1">{"'Summary'!$A$1:$J$24"}</definedName>
    <definedName name="h_control_3_1_1" localSheetId="11">{"'Summary'!$A$1:$J$24"}</definedName>
    <definedName name="h_control_3_1_1" localSheetId="7">{"'Summary'!$A$1:$J$24"}</definedName>
    <definedName name="h_control_3_1_1">{"'Summary'!$A$1:$J$24"}</definedName>
    <definedName name="h_control_3_2" localSheetId="11">{"'Summary'!$A$1:$J$24"}</definedName>
    <definedName name="h_control_3_2" localSheetId="7">{"'Summary'!$A$1:$J$24"}</definedName>
    <definedName name="h_control_3_2">{"'Summary'!$A$1:$J$24"}</definedName>
    <definedName name="h_control_3_2_1" localSheetId="11">{"'Summary'!$A$1:$J$24"}</definedName>
    <definedName name="h_control_3_2_1" localSheetId="7">{"'Summary'!$A$1:$J$24"}</definedName>
    <definedName name="h_control_3_2_1">{"'Summary'!$A$1:$J$24"}</definedName>
    <definedName name="h_control_3_3" localSheetId="11">{"'Summary'!$A$1:$J$24"}</definedName>
    <definedName name="h_control_3_3" localSheetId="7">{"'Summary'!$A$1:$J$24"}</definedName>
    <definedName name="h_control_3_3">{"'Summary'!$A$1:$J$24"}</definedName>
    <definedName name="h_control_4" localSheetId="11">{"'Summary'!$A$1:$J$24"}</definedName>
    <definedName name="h_control_4" localSheetId="7">{"'Summary'!$A$1:$J$24"}</definedName>
    <definedName name="h_control_4">{"'Summary'!$A$1:$J$24"}</definedName>
    <definedName name="h_control_4_1" localSheetId="11">{"'Summary'!$A$1:$J$24"}</definedName>
    <definedName name="h_control_4_1" localSheetId="7">{"'Summary'!$A$1:$J$24"}</definedName>
    <definedName name="h_control_4_1">{"'Summary'!$A$1:$J$24"}</definedName>
    <definedName name="h_control_4_1_1" localSheetId="11">{"'Summary'!$A$1:$J$24"}</definedName>
    <definedName name="h_control_4_1_1" localSheetId="7">{"'Summary'!$A$1:$J$24"}</definedName>
    <definedName name="h_control_4_1_1">{"'Summary'!$A$1:$J$24"}</definedName>
    <definedName name="h_control_4_2" localSheetId="11">{"'Summary'!$A$1:$J$24"}</definedName>
    <definedName name="h_control_4_2" localSheetId="7">{"'Summary'!$A$1:$J$24"}</definedName>
    <definedName name="h_control_4_2">{"'Summary'!$A$1:$J$24"}</definedName>
    <definedName name="h_control_4_2_1" localSheetId="11">{"'Summary'!$A$1:$J$24"}</definedName>
    <definedName name="h_control_4_2_1" localSheetId="7">{"'Summary'!$A$1:$J$24"}</definedName>
    <definedName name="h_control_4_2_1">{"'Summary'!$A$1:$J$24"}</definedName>
    <definedName name="h_control_4_3" localSheetId="11">{"'Summary'!$A$1:$J$24"}</definedName>
    <definedName name="h_control_4_3" localSheetId="7">{"'Summary'!$A$1:$J$24"}</definedName>
    <definedName name="h_control_4_3">{"'Summary'!$A$1:$J$24"}</definedName>
    <definedName name="h_control_5" localSheetId="11">{"'Summary'!$A$1:$J$24"}</definedName>
    <definedName name="h_control_5" localSheetId="7">{"'Summary'!$A$1:$J$24"}</definedName>
    <definedName name="h_control_5">{"'Summary'!$A$1:$J$24"}</definedName>
    <definedName name="h_control_5_1" localSheetId="11">{"'Summary'!$A$1:$J$24"}</definedName>
    <definedName name="h_control_5_1" localSheetId="7">{"'Summary'!$A$1:$J$24"}</definedName>
    <definedName name="h_control_5_1">{"'Summary'!$A$1:$J$24"}</definedName>
    <definedName name="h_control_5_1_1" localSheetId="11">{"'Summary'!$A$1:$J$24"}</definedName>
    <definedName name="h_control_5_1_1" localSheetId="7">{"'Summary'!$A$1:$J$24"}</definedName>
    <definedName name="h_control_5_1_1">{"'Summary'!$A$1:$J$24"}</definedName>
    <definedName name="h_control_5_2" localSheetId="11">{"'Summary'!$A$1:$J$24"}</definedName>
    <definedName name="h_control_5_2" localSheetId="7">{"'Summary'!$A$1:$J$24"}</definedName>
    <definedName name="h_control_5_2">{"'Summary'!$A$1:$J$24"}</definedName>
    <definedName name="h_control_5_2_1" localSheetId="11">{"'Summary'!$A$1:$J$24"}</definedName>
    <definedName name="h_control_5_2_1" localSheetId="7">{"'Summary'!$A$1:$J$24"}</definedName>
    <definedName name="h_control_5_2_1">{"'Summary'!$A$1:$J$24"}</definedName>
    <definedName name="h_control_5_3" localSheetId="11">{"'Summary'!$A$1:$J$24"}</definedName>
    <definedName name="h_control_5_3" localSheetId="7">{"'Summary'!$A$1:$J$24"}</definedName>
    <definedName name="h_control_5_3">{"'Summary'!$A$1:$J$24"}</definedName>
    <definedName name="Header_Row" localSheetId="11">ROW(#REF!)</definedName>
    <definedName name="Header_Row">ROW(#REF!)</definedName>
    <definedName name="Header_Row_Pref" localSheetId="11">ROW(#REF!)</definedName>
    <definedName name="Header_Row_Pref">ROW(#REF!)</definedName>
    <definedName name="Heat_rate" localSheetId="11">#REF!</definedName>
    <definedName name="Heat_rate">#REF!</definedName>
    <definedName name="hfgfh" localSheetId="11">#REF!</definedName>
    <definedName name="hfgfh">#REF!</definedName>
    <definedName name="HFMAccount" localSheetId="11">#REF!</definedName>
    <definedName name="HFMAccount">#REF!</definedName>
    <definedName name="HFMCustom1" localSheetId="11">#REF!</definedName>
    <definedName name="HFMCustom1">#REF!</definedName>
    <definedName name="HFMCustom10000" localSheetId="11">#REF!</definedName>
    <definedName name="HFMCustom10000">#REF!</definedName>
    <definedName name="HFMCustom2" localSheetId="11">#REF!</definedName>
    <definedName name="HFMCustom2">#REF!</definedName>
    <definedName name="HFMCustom3" localSheetId="11">#REF!</definedName>
    <definedName name="HFMCustom3">#REF!</definedName>
    <definedName name="HFMCustom4" localSheetId="11">#REF!</definedName>
    <definedName name="HFMCustom4">#REF!</definedName>
    <definedName name="HFMCustom4CF" localSheetId="11">#REF!</definedName>
    <definedName name="HFMCustom4CF">#REF!</definedName>
    <definedName name="HFMDate" localSheetId="11">#REF!</definedName>
    <definedName name="HFMDate">#REF!</definedName>
    <definedName name="HFMEntity" localSheetId="11">#REF!</definedName>
    <definedName name="HFMEntity">#REF!</definedName>
    <definedName name="HFMICP" localSheetId="11">#REF!</definedName>
    <definedName name="HFMICP">#REF!</definedName>
    <definedName name="HFMPeriod" localSheetId="11">#REF!</definedName>
    <definedName name="HFMPeriod">#REF!</definedName>
    <definedName name="HFMPriorYr1" localSheetId="11">#REF!</definedName>
    <definedName name="HFMPriorYr1">#REF!</definedName>
    <definedName name="HFMPriorYr2" localSheetId="11">#REF!</definedName>
    <definedName name="HFMPriorYr2">#REF!</definedName>
    <definedName name="HFMScenario" localSheetId="11">#REF!</definedName>
    <definedName name="HFMScenario">#REF!</definedName>
    <definedName name="HFMScenario2" localSheetId="11">#REF!</definedName>
    <definedName name="HFMScenario2">#REF!</definedName>
    <definedName name="HFMScenario3" localSheetId="11">#REF!</definedName>
    <definedName name="HFMScenario3">#REF!</definedName>
    <definedName name="HFMValue" localSheetId="11">#REF!</definedName>
    <definedName name="HFMValue">#REF!</definedName>
    <definedName name="HFMView" localSheetId="11">#REF!</definedName>
    <definedName name="HFMView">#REF!</definedName>
    <definedName name="HFMView2" localSheetId="11">#REF!</definedName>
    <definedName name="HFMView2">#REF!</definedName>
    <definedName name="HFMView3" localSheetId="11">#REF!</definedName>
    <definedName name="HFMView3">#REF!</definedName>
    <definedName name="HFMYear" localSheetId="11">#REF!</definedName>
    <definedName name="HFMYear">#REF!</definedName>
    <definedName name="HGP_Consumables_Cost" localSheetId="11">#REF!</definedName>
    <definedName name="HGP_Consumables_Cost">#REF!</definedName>
    <definedName name="hhhh" localSheetId="11" hidden="1">{"SourcesUses",#N/A,TRUE,#N/A;"TransOverview",#N/A,TRUE,"CFMODEL"}</definedName>
    <definedName name="hhhh" localSheetId="7" hidden="1">{"SourcesUses",#N/A,TRUE,#N/A;"TransOverview",#N/A,TRUE,"CFMODEL"}</definedName>
    <definedName name="hhhh" hidden="1">{"SourcesUses",#N/A,TRUE,#N/A;"TransOverview",#N/A,TRUE,"CFMODEL"}</definedName>
    <definedName name="Hist_Rates" localSheetId="11">#REF!</definedName>
    <definedName name="Hist_Rates">#REF!</definedName>
    <definedName name="hn._I006" localSheetId="11" hidden="1">#REF!</definedName>
    <definedName name="hn._I006" hidden="1">#REF!</definedName>
    <definedName name="hn._I018" localSheetId="11" hidden="1">#REF!</definedName>
    <definedName name="hn._I018" hidden="1">#REF!</definedName>
    <definedName name="hn._I024" localSheetId="11" hidden="1">#REF!</definedName>
    <definedName name="hn._I024" hidden="1">#REF!</definedName>
    <definedName name="hn._I028" localSheetId="11" hidden="1">#REF!</definedName>
    <definedName name="hn._I028" hidden="1">#REF!</definedName>
    <definedName name="hn._I029" localSheetId="11" hidden="1">#REF!</definedName>
    <definedName name="hn._I029" hidden="1">#REF!</definedName>
    <definedName name="hn._I030" localSheetId="11" hidden="1">#REF!</definedName>
    <definedName name="hn._I030" hidden="1">#REF!</definedName>
    <definedName name="hn._I031" localSheetId="11" hidden="1">#REF!</definedName>
    <definedName name="hn._I031" hidden="1">#REF!</definedName>
    <definedName name="hn._I044" localSheetId="11" hidden="1">#REF!</definedName>
    <definedName name="hn._I044" hidden="1">#REF!</definedName>
    <definedName name="hn._I051" localSheetId="11" hidden="1">#REF!</definedName>
    <definedName name="hn._I051" hidden="1">#REF!</definedName>
    <definedName name="hn._I059" localSheetId="11" hidden="1">#REF!</definedName>
    <definedName name="hn._I059" hidden="1">#REF!</definedName>
    <definedName name="hn._I062" localSheetId="11" hidden="1">#REF!</definedName>
    <definedName name="hn._I062" hidden="1">#REF!</definedName>
    <definedName name="hn._I070" localSheetId="11" hidden="1">#REF!</definedName>
    <definedName name="hn._I070" hidden="1">#REF!</definedName>
    <definedName name="hn._I071" localSheetId="11" hidden="1">#REF!</definedName>
    <definedName name="hn._I071" hidden="1">#REF!</definedName>
    <definedName name="hn._I075" localSheetId="11" hidden="1">#REF!</definedName>
    <definedName name="hn._I075" hidden="1">#REF!</definedName>
    <definedName name="hn._I077" localSheetId="11" hidden="1">#REF!</definedName>
    <definedName name="hn._I077" hidden="1">#REF!</definedName>
    <definedName name="hn._I083" localSheetId="11" hidden="1">#REF!</definedName>
    <definedName name="hn._I083" hidden="1">#REF!</definedName>
    <definedName name="hn._I085" localSheetId="11" hidden="1">#REF!</definedName>
    <definedName name="hn._I085" hidden="1">#REF!</definedName>
    <definedName name="hn._P001" localSheetId="11" hidden="1">#REF!</definedName>
    <definedName name="hn._P001" hidden="1">#REF!</definedName>
    <definedName name="hn._P002" localSheetId="11" hidden="1">#REF!</definedName>
    <definedName name="hn._P002" hidden="1">#REF!</definedName>
    <definedName name="hn._P004" localSheetId="11" hidden="1">#REF!</definedName>
    <definedName name="hn._P004" hidden="1">#REF!</definedName>
    <definedName name="hn._P014" localSheetId="11" hidden="1">#REF!</definedName>
    <definedName name="hn._P014" hidden="1">#REF!</definedName>
    <definedName name="hn._P016" localSheetId="11" hidden="1">#REF!</definedName>
    <definedName name="hn._P016" hidden="1">#REF!</definedName>
    <definedName name="hn._P017" localSheetId="11" hidden="1">#REF!</definedName>
    <definedName name="hn._P017" hidden="1">#REF!</definedName>
    <definedName name="hn._P017g" localSheetId="11" hidden="1">#REF!</definedName>
    <definedName name="hn._P017g" hidden="1">#REF!</definedName>
    <definedName name="hn._P021" localSheetId="11" hidden="1">#REF!</definedName>
    <definedName name="hn._P021" hidden="1">#REF!</definedName>
    <definedName name="hn._P024" localSheetId="11" hidden="1">#REF!</definedName>
    <definedName name="hn._P024" hidden="1">#REF!</definedName>
    <definedName name="hn.Add015" localSheetId="11" hidden="1">#REF!</definedName>
    <definedName name="hn.Add015" hidden="1">#REF!</definedName>
    <definedName name="hn.ConvertZero1" localSheetId="11" hidden="1">#REF!,#REF!,#REF!,#REF!,#REF!,#REF!,#REF!,#REF!,#REF!,#REF!</definedName>
    <definedName name="hn.ConvertZero1" hidden="1">#REF!,#REF!,#REF!,#REF!,#REF!,#REF!,#REF!,#REF!,#REF!,#REF!</definedName>
    <definedName name="hn.ConvertZero2" localSheetId="11" hidden="1">#REF!,#REF!,#REF!,#REF!,#REF!,#REF!,#REF!,#REF!</definedName>
    <definedName name="hn.ConvertZero2" hidden="1">#REF!,#REF!,#REF!,#REF!,#REF!,#REF!,#REF!,#REF!</definedName>
    <definedName name="hn.ConvertZero3" localSheetId="11" hidden="1">#REF!,#REF!,#REF!,#REF!,#REF!</definedName>
    <definedName name="hn.ConvertZero3" hidden="1">#REF!,#REF!,#REF!,#REF!,#REF!</definedName>
    <definedName name="hn.ConvertZero4" localSheetId="11" hidden="1">#REF!,#REF!,#REF!,#REF!,#REF!,#REF!,#REF!,#REF!</definedName>
    <definedName name="hn.ConvertZero4" hidden="1">#REF!,#REF!,#REF!,#REF!,#REF!,#REF!,#REF!,#REF!</definedName>
    <definedName name="hn.ConvertZeroUnhide1" localSheetId="11" hidden="1">#REF!,#REF!,#REF!</definedName>
    <definedName name="hn.ConvertZeroUnhide1" hidden="1">#REF!,#REF!,#REF!</definedName>
    <definedName name="hn.Delete015" localSheetId="11" hidden="1">#REF!,#REF!,#REF!,#REF!</definedName>
    <definedName name="hn.Delete015" hidden="1">#REF!,#REF!,#REF!,#REF!</definedName>
    <definedName name="hn.domestic" localSheetId="11" hidden="1">#REF!</definedName>
    <definedName name="hn.domestic" hidden="1">#REF!</definedName>
    <definedName name="hn.DZ_MultByFXRates" localSheetId="11" hidden="1">#REF!,#REF!,#REF!,#REF!</definedName>
    <definedName name="hn.DZ_MultByFXRates" hidden="1">#REF!,#REF!,#REF!,#REF!</definedName>
    <definedName name="hn.ExtDb" hidden="1">FALSE</definedName>
    <definedName name="hn.Global" localSheetId="11" hidden="1">#REF!</definedName>
    <definedName name="hn.Global" hidden="1">#REF!</definedName>
    <definedName name="hn.LTM_MultByFXRates" localSheetId="11" hidden="1">#REF!,#REF!,#REF!,#REF!,#REF!,#REF!,#REF!</definedName>
    <definedName name="hn.LTM_MultByFXRates" hidden="1">#REF!,#REF!,#REF!,#REF!,#REF!,#REF!,#REF!</definedName>
    <definedName name="hn.ModelType" hidden="1">"DEAL"</definedName>
    <definedName name="hn.ModelVersion" hidden="1">1</definedName>
    <definedName name="hn.MultbyFXRates" localSheetId="11" hidden="1">#REF!,#REF!,#REF!,#REF!,#REF!,#REF!,#REF!</definedName>
    <definedName name="hn.MultbyFXRates" hidden="1">#REF!,#REF!,#REF!,#REF!,#REF!,#REF!,#REF!</definedName>
    <definedName name="hn.MultByFXRates1" localSheetId="11" hidden="1">#REF!,#REF!,#REF!,#REF!,#REF!</definedName>
    <definedName name="hn.MultByFXRates1" hidden="1">#REF!,#REF!,#REF!,#REF!,#REF!</definedName>
    <definedName name="hn.MultByFXRates2" localSheetId="11" hidden="1">#REF!,#REF!,#REF!,#REF!,#REF!</definedName>
    <definedName name="hn.MultByFXRates2" hidden="1">#REF!,#REF!,#REF!,#REF!,#REF!</definedName>
    <definedName name="hn.MultByFXRates3" localSheetId="11" hidden="1">#REF!,#REF!,#REF!,#REF!,#REF!</definedName>
    <definedName name="hn.MultByFXRates3" hidden="1">#REF!,#REF!,#REF!,#REF!,#REF!</definedName>
    <definedName name="hn.MultbyFxrates4" localSheetId="11" hidden="1">#REF!,#REF!,#REF!,#REF!,#REF!,#REF!,#REF!</definedName>
    <definedName name="hn.MultbyFxrates4" hidden="1">#REF!,#REF!,#REF!,#REF!,#REF!,#REF!,#REF!</definedName>
    <definedName name="hn.multbyfxrates5" localSheetId="11" hidden="1">#REF!,#REF!,#REF!,#REF!,#REF!</definedName>
    <definedName name="hn.multbyfxrates5" hidden="1">#REF!,#REF!,#REF!,#REF!,#REF!</definedName>
    <definedName name="hn.multbyfxrates6" localSheetId="11" hidden="1">#REF!,#REF!,#REF!,#REF!,#REF!</definedName>
    <definedName name="hn.multbyfxrates6" hidden="1">#REF!,#REF!,#REF!,#REF!,#REF!</definedName>
    <definedName name="hn.multbyfxrates7" localSheetId="11" hidden="1">#REF!,#REF!,#REF!,#REF!,#REF!</definedName>
    <definedName name="hn.multbyfxrates7" hidden="1">#REF!,#REF!,#REF!,#REF!,#REF!</definedName>
    <definedName name="hn.MultByFXRatesBot1" localSheetId="11" hidden="1">#REF!,#REF!,#REF!,#REF!,#REF!,#REF!,#REF!,#REF!,#REF!,#REF!,#REF!,#REF!</definedName>
    <definedName name="hn.MultByFXRatesBot1" hidden="1">#REF!,#REF!,#REF!,#REF!,#REF!,#REF!,#REF!,#REF!,#REF!,#REF!,#REF!,#REF!</definedName>
    <definedName name="hn.MultByFXRatesBot2" localSheetId="11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localSheetId="11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localSheetId="11" hidden="1">#REF!,#REF!,#REF!,#REF!,#REF!,#REF!,#REF!,#REF!,#REF!,#REF!,#REF!,#REF!,#REF!</definedName>
    <definedName name="hn.MultByFXRatesBot4" hidden="1">#REF!,#REF!,#REF!,#REF!,#REF!,#REF!,#REF!,#REF!,#REF!,#REF!,#REF!,#REF!,#REF!</definedName>
    <definedName name="hn.MultByFXRatesBot5" localSheetId="11" hidden="1">#REF!,#REF!,#REF!,#REF!,#REF!,#REF!,#REF!,#REF!,#REF!,#REF!,#REF!</definedName>
    <definedName name="hn.MultByFXRatesBot5" hidden="1">#REF!,#REF!,#REF!,#REF!,#REF!,#REF!,#REF!,#REF!,#REF!,#REF!,#REF!</definedName>
    <definedName name="hn.MultByFXRatesBot6" localSheetId="11" hidden="1">#REF!,#REF!,#REF!,#REF!,#REF!,#REF!,#REF!,#REF!,#REF!,#REF!,#REF!</definedName>
    <definedName name="hn.MultByFXRatesBot6" hidden="1">#REF!,#REF!,#REF!,#REF!,#REF!,#REF!,#REF!,#REF!,#REF!,#REF!,#REF!</definedName>
    <definedName name="hn.MultByFXRatesBot7" localSheetId="11" hidden="1">#REF!,#REF!,#REF!,#REF!,#REF!,#REF!,#REF!,#REF!,#REF!,#REF!,#REF!</definedName>
    <definedName name="hn.MultByFXRatesBot7" hidden="1">#REF!,#REF!,#REF!,#REF!,#REF!,#REF!,#REF!,#REF!,#REF!,#REF!,#REF!</definedName>
    <definedName name="hn.MultByFXRatesTop1" localSheetId="11" hidden="1">#REF!,#REF!,#REF!,#REF!,#REF!,#REF!,#REF!,#REF!,#REF!,#REF!,#REF!,#REF!</definedName>
    <definedName name="hn.MultByFXRatesTop1" hidden="1">#REF!,#REF!,#REF!,#REF!,#REF!,#REF!,#REF!,#REF!,#REF!,#REF!,#REF!,#REF!</definedName>
    <definedName name="hn.MultByFXRatesTop2" localSheetId="11" hidden="1">#REF!,#REF!,#REF!,#REF!,#REF!,#REF!,#REF!,#REF!,#REF!,#REF!,#REF!,#REF!,#REF!,#REF!,#REF!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localSheetId="11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localSheetId="11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localSheetId="11" hidden="1">#REF!,#REF!,#REF!,#REF!,#REF!,#REF!,#REF!,#REF!,#REF!,#REF!,#REF!,#REF!</definedName>
    <definedName name="hn.MultByFXRatesTop5" hidden="1">#REF!,#REF!,#REF!,#REF!,#REF!,#REF!,#REF!,#REF!,#REF!,#REF!,#REF!,#REF!</definedName>
    <definedName name="hn.MultByFXRatesTop6" localSheetId="11" hidden="1">#REF!,#REF!,#REF!,#REF!,#REF!,#REF!,#REF!,#REF!,#REF!,#REF!,#REF!,#REF!,#REF!,#REF!,#REF!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localSheetId="11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n.Version">"Version 2.14"</definedName>
    <definedName name="hn.YearLabel" localSheetId="11" hidden="1">#REF!</definedName>
    <definedName name="hn.YearLabel" hidden="1">#REF!</definedName>
    <definedName name="HN86A" localSheetId="11">#REF!</definedName>
    <definedName name="HN86A">#REF!</definedName>
    <definedName name="HN86A2" localSheetId="11">#REF!</definedName>
    <definedName name="HN86A2">#REF!</definedName>
    <definedName name="HN86AD" localSheetId="11">#REF!</definedName>
    <definedName name="HN86AD">#REF!</definedName>
    <definedName name="HN86R" localSheetId="11">#REF!</definedName>
    <definedName name="HN86R">#REF!</definedName>
    <definedName name="HN86R2" localSheetId="11">#REF!</definedName>
    <definedName name="HN86R2">#REF!</definedName>
    <definedName name="HN86RD" localSheetId="11">#REF!</definedName>
    <definedName name="HN86RD">#REF!</definedName>
    <definedName name="HN87R" localSheetId="11">#REF!</definedName>
    <definedName name="HN87R">#REF!</definedName>
    <definedName name="HN87R2" localSheetId="11">#REF!</definedName>
    <definedName name="HN87R2">#REF!</definedName>
    <definedName name="HN88R" localSheetId="11">#REF!</definedName>
    <definedName name="HN88R">#REF!</definedName>
    <definedName name="HN88R2" localSheetId="11">#REF!</definedName>
    <definedName name="HN88R2">#REF!</definedName>
    <definedName name="hn88rd" localSheetId="11">#REF!</definedName>
    <definedName name="hn88rd">#REF!</definedName>
    <definedName name="HN89R" localSheetId="11">#REF!</definedName>
    <definedName name="HN89R">#REF!</definedName>
    <definedName name="HN89R2" localSheetId="11">#REF!</definedName>
    <definedName name="HN89R2">#REF!</definedName>
    <definedName name="hnbde0" localSheetId="11">#REF!</definedName>
    <definedName name="hnbde0">#REF!</definedName>
    <definedName name="hnbde1" localSheetId="11">#REF!</definedName>
    <definedName name="hnbde1">#REF!</definedName>
    <definedName name="hnbde2" localSheetId="11">#REF!</definedName>
    <definedName name="hnbde2">#REF!</definedName>
    <definedName name="hnesube0" localSheetId="11">#REF!</definedName>
    <definedName name="hnesube0">#REF!</definedName>
    <definedName name="hnesube1" localSheetId="11">#REF!</definedName>
    <definedName name="hnesube1">#REF!</definedName>
    <definedName name="hnesube2" localSheetId="11">#REF!</definedName>
    <definedName name="hnesube2">#REF!</definedName>
    <definedName name="HNOOASUBE0" localSheetId="11">#REF!</definedName>
    <definedName name="HNOOASUBE0">#REF!</definedName>
    <definedName name="HNOOASUBE1" localSheetId="11">#REF!</definedName>
    <definedName name="HNOOASUBE1">#REF!</definedName>
    <definedName name="HNOOASUBE2" localSheetId="11">#REF!</definedName>
    <definedName name="HNOOASUBE2">#REF!</definedName>
    <definedName name="HNS" localSheetId="11">#REF!</definedName>
    <definedName name="HNS">#REF!</definedName>
    <definedName name="HNSD" localSheetId="11">#REF!</definedName>
    <definedName name="HNSD">#REF!</definedName>
    <definedName name="HNSP" localSheetId="11">#REF!</definedName>
    <definedName name="HNSP">#REF!</definedName>
    <definedName name="HNSP2" localSheetId="11">#REF!</definedName>
    <definedName name="HNSP2">#REF!</definedName>
    <definedName name="HNSUBE0" localSheetId="11">#REF!</definedName>
    <definedName name="HNSUBE0">#REF!</definedName>
    <definedName name="HNSUBE1" localSheetId="11">#REF!</definedName>
    <definedName name="HNSUBE1">#REF!</definedName>
    <definedName name="HNSUBE2" localSheetId="11">#REF!</definedName>
    <definedName name="HNSUBE2">#REF!</definedName>
    <definedName name="HOCO" localSheetId="11">#REF!</definedName>
    <definedName name="HOCO">#REF!</definedName>
    <definedName name="HOJA" localSheetId="11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OJA" localSheetId="7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OJA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oja." localSheetId="11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oja." localSheetId="7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oja.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Hot_Gas_Path_Hours" localSheetId="11">#REF!</definedName>
    <definedName name="Hot_Gas_Path_Hours">#REF!</definedName>
    <definedName name="Hot_Gas_Path_Starts" localSheetId="11">#REF!</definedName>
    <definedName name="Hot_Gas_Path_Starts">#REF!</definedName>
    <definedName name="HTML_CodePage">1252</definedName>
    <definedName name="HTML_Control" localSheetId="11">{"'Summary'!$A$1:$J$24"}</definedName>
    <definedName name="HTML_Control" localSheetId="7">{"'Summary'!$A$1:$J$24"}</definedName>
    <definedName name="HTML_Control">{"'Summary'!$A$1:$J$24"}</definedName>
    <definedName name="HTML_Control_1" localSheetId="11">{"'Summary'!$A$1:$J$24"}</definedName>
    <definedName name="HTML_Control_1" localSheetId="7">{"'Summary'!$A$1:$J$24"}</definedName>
    <definedName name="HTML_Control_1">{"'Summary'!$A$1:$J$24"}</definedName>
    <definedName name="HTML_Control_1_1" localSheetId="11">{"'Summary'!$A$1:$J$24"}</definedName>
    <definedName name="HTML_Control_1_1" localSheetId="7">{"'Summary'!$A$1:$J$24"}</definedName>
    <definedName name="HTML_Control_1_1">{"'Summary'!$A$1:$J$24"}</definedName>
    <definedName name="HTML_Control_1_1_1" localSheetId="11">{"'Summary'!$A$1:$J$24"}</definedName>
    <definedName name="HTML_Control_1_1_1" localSheetId="7">{"'Summary'!$A$1:$J$24"}</definedName>
    <definedName name="HTML_Control_1_1_1">{"'Summary'!$A$1:$J$24"}</definedName>
    <definedName name="HTML_Control_1_2" localSheetId="11">{"'Summary'!$A$1:$J$24"}</definedName>
    <definedName name="HTML_Control_1_2" localSheetId="7">{"'Summary'!$A$1:$J$24"}</definedName>
    <definedName name="HTML_Control_1_2">{"'Summary'!$A$1:$J$24"}</definedName>
    <definedName name="HTML_Control_1_2_1" localSheetId="11">{"'Summary'!$A$1:$J$24"}</definedName>
    <definedName name="HTML_Control_1_2_1" localSheetId="7">{"'Summary'!$A$1:$J$24"}</definedName>
    <definedName name="HTML_Control_1_2_1">{"'Summary'!$A$1:$J$24"}</definedName>
    <definedName name="HTML_Control_1_3" localSheetId="11">{"'Summary'!$A$1:$J$24"}</definedName>
    <definedName name="HTML_Control_1_3" localSheetId="7">{"'Summary'!$A$1:$J$24"}</definedName>
    <definedName name="HTML_Control_1_3">{"'Summary'!$A$1:$J$24"}</definedName>
    <definedName name="HTML_Control_2" localSheetId="11">{"'Summary'!$A$1:$J$24"}</definedName>
    <definedName name="HTML_Control_2" localSheetId="7">{"'Summary'!$A$1:$J$24"}</definedName>
    <definedName name="HTML_Control_2">{"'Summary'!$A$1:$J$24"}</definedName>
    <definedName name="HTML_Control_2_1" localSheetId="11">{"'Summary'!$A$1:$J$24"}</definedName>
    <definedName name="HTML_Control_2_1" localSheetId="7">{"'Summary'!$A$1:$J$24"}</definedName>
    <definedName name="HTML_Control_2_1">{"'Summary'!$A$1:$J$24"}</definedName>
    <definedName name="HTML_Control_2_1_1" localSheetId="11">{"'Summary'!$A$1:$J$24"}</definedName>
    <definedName name="HTML_Control_2_1_1" localSheetId="7">{"'Summary'!$A$1:$J$24"}</definedName>
    <definedName name="HTML_Control_2_1_1">{"'Summary'!$A$1:$J$24"}</definedName>
    <definedName name="HTML_Control_2_2" localSheetId="11">{"'Summary'!$A$1:$J$24"}</definedName>
    <definedName name="HTML_Control_2_2" localSheetId="7">{"'Summary'!$A$1:$J$24"}</definedName>
    <definedName name="HTML_Control_2_2">{"'Summary'!$A$1:$J$24"}</definedName>
    <definedName name="HTML_Control_2_2_1" localSheetId="11">{"'Summary'!$A$1:$J$24"}</definedName>
    <definedName name="HTML_Control_2_2_1" localSheetId="7">{"'Summary'!$A$1:$J$24"}</definedName>
    <definedName name="HTML_Control_2_2_1">{"'Summary'!$A$1:$J$24"}</definedName>
    <definedName name="HTML_Control_2_3" localSheetId="11">{"'Summary'!$A$1:$J$24"}</definedName>
    <definedName name="HTML_Control_2_3" localSheetId="7">{"'Summary'!$A$1:$J$24"}</definedName>
    <definedName name="HTML_Control_2_3">{"'Summary'!$A$1:$J$24"}</definedName>
    <definedName name="HTML_Control_3" localSheetId="11">{"'Summary'!$A$1:$J$24"}</definedName>
    <definedName name="HTML_Control_3" localSheetId="7">{"'Summary'!$A$1:$J$24"}</definedName>
    <definedName name="HTML_Control_3">{"'Summary'!$A$1:$J$24"}</definedName>
    <definedName name="HTML_Control_3_1" localSheetId="11">{"'Summary'!$A$1:$J$24"}</definedName>
    <definedName name="HTML_Control_3_1" localSheetId="7">{"'Summary'!$A$1:$J$24"}</definedName>
    <definedName name="HTML_Control_3_1">{"'Summary'!$A$1:$J$24"}</definedName>
    <definedName name="HTML_Control_3_1_1" localSheetId="11">{"'Summary'!$A$1:$J$24"}</definedName>
    <definedName name="HTML_Control_3_1_1" localSheetId="7">{"'Summary'!$A$1:$J$24"}</definedName>
    <definedName name="HTML_Control_3_1_1">{"'Summary'!$A$1:$J$24"}</definedName>
    <definedName name="HTML_Control_3_2" localSheetId="11">{"'Summary'!$A$1:$J$24"}</definedName>
    <definedName name="HTML_Control_3_2" localSheetId="7">{"'Summary'!$A$1:$J$24"}</definedName>
    <definedName name="HTML_Control_3_2">{"'Summary'!$A$1:$J$24"}</definedName>
    <definedName name="HTML_Control_3_2_1" localSheetId="11">{"'Summary'!$A$1:$J$24"}</definedName>
    <definedName name="HTML_Control_3_2_1" localSheetId="7">{"'Summary'!$A$1:$J$24"}</definedName>
    <definedName name="HTML_Control_3_2_1">{"'Summary'!$A$1:$J$24"}</definedName>
    <definedName name="HTML_Control_3_3" localSheetId="11">{"'Summary'!$A$1:$J$24"}</definedName>
    <definedName name="HTML_Control_3_3" localSheetId="7">{"'Summary'!$A$1:$J$24"}</definedName>
    <definedName name="HTML_Control_3_3">{"'Summary'!$A$1:$J$24"}</definedName>
    <definedName name="HTML_Control_4" localSheetId="11">{"'Summary'!$A$1:$J$24"}</definedName>
    <definedName name="HTML_Control_4" localSheetId="7">{"'Summary'!$A$1:$J$24"}</definedName>
    <definedName name="HTML_Control_4">{"'Summary'!$A$1:$J$24"}</definedName>
    <definedName name="HTML_Control_4_1" localSheetId="11">{"'Summary'!$A$1:$J$24"}</definedName>
    <definedName name="HTML_Control_4_1" localSheetId="7">{"'Summary'!$A$1:$J$24"}</definedName>
    <definedName name="HTML_Control_4_1">{"'Summary'!$A$1:$J$24"}</definedName>
    <definedName name="HTML_Control_4_1_1" localSheetId="11">{"'Summary'!$A$1:$J$24"}</definedName>
    <definedName name="HTML_Control_4_1_1" localSheetId="7">{"'Summary'!$A$1:$J$24"}</definedName>
    <definedName name="HTML_Control_4_1_1">{"'Summary'!$A$1:$J$24"}</definedName>
    <definedName name="HTML_Control_4_2" localSheetId="11">{"'Summary'!$A$1:$J$24"}</definedName>
    <definedName name="HTML_Control_4_2" localSheetId="7">{"'Summary'!$A$1:$J$24"}</definedName>
    <definedName name="HTML_Control_4_2">{"'Summary'!$A$1:$J$24"}</definedName>
    <definedName name="HTML_Control_4_2_1" localSheetId="11">{"'Summary'!$A$1:$J$24"}</definedName>
    <definedName name="HTML_Control_4_2_1" localSheetId="7">{"'Summary'!$A$1:$J$24"}</definedName>
    <definedName name="HTML_Control_4_2_1">{"'Summary'!$A$1:$J$24"}</definedName>
    <definedName name="HTML_Control_4_3" localSheetId="11">{"'Summary'!$A$1:$J$24"}</definedName>
    <definedName name="HTML_Control_4_3" localSheetId="7">{"'Summary'!$A$1:$J$24"}</definedName>
    <definedName name="HTML_Control_4_3">{"'Summary'!$A$1:$J$24"}</definedName>
    <definedName name="HTML_Control_5" localSheetId="11">{"'Summary'!$A$1:$J$24"}</definedName>
    <definedName name="HTML_Control_5" localSheetId="7">{"'Summary'!$A$1:$J$24"}</definedName>
    <definedName name="HTML_Control_5">{"'Summary'!$A$1:$J$24"}</definedName>
    <definedName name="HTML_Control_5_1" localSheetId="11">{"'Summary'!$A$1:$J$24"}</definedName>
    <definedName name="HTML_Control_5_1" localSheetId="7">{"'Summary'!$A$1:$J$24"}</definedName>
    <definedName name="HTML_Control_5_1">{"'Summary'!$A$1:$J$24"}</definedName>
    <definedName name="HTML_Control_5_1_1" localSheetId="11">{"'Summary'!$A$1:$J$24"}</definedName>
    <definedName name="HTML_Control_5_1_1" localSheetId="7">{"'Summary'!$A$1:$J$24"}</definedName>
    <definedName name="HTML_Control_5_1_1">{"'Summary'!$A$1:$J$24"}</definedName>
    <definedName name="HTML_Control_5_2" localSheetId="11">{"'Summary'!$A$1:$J$24"}</definedName>
    <definedName name="HTML_Control_5_2" localSheetId="7">{"'Summary'!$A$1:$J$24"}</definedName>
    <definedName name="HTML_Control_5_2">{"'Summary'!$A$1:$J$24"}</definedName>
    <definedName name="HTML_Control_5_2_1" localSheetId="11">{"'Summary'!$A$1:$J$24"}</definedName>
    <definedName name="HTML_Control_5_2_1" localSheetId="7">{"'Summary'!$A$1:$J$24"}</definedName>
    <definedName name="HTML_Control_5_2_1">{"'Summary'!$A$1:$J$24"}</definedName>
    <definedName name="HTML_Control_5_3" localSheetId="11">{"'Summary'!$A$1:$J$24"}</definedName>
    <definedName name="HTML_Control_5_3" localSheetId="7">{"'Summary'!$A$1:$J$24"}</definedName>
    <definedName name="HTML_Control_5_3">{"'Summary'!$A$1:$J$24"}</definedName>
    <definedName name="HTML_Control1" localSheetId="11" hidden="1">{"'Attachment'!$A$1:$L$49"}</definedName>
    <definedName name="HTML_Control1" localSheetId="7" hidden="1">{"'Attachment'!$A$1:$L$49"}</definedName>
    <definedName name="HTML_Control1" hidden="1">{"'Attachment'!$A$1:$L$49"}</definedName>
    <definedName name="HTML_Control2" localSheetId="11" hidden="1">{"'Attachment'!$A$1:$L$49"}</definedName>
    <definedName name="HTML_Control2" localSheetId="7" hidden="1">{"'Attachment'!$A$1:$L$49"}</definedName>
    <definedName name="HTML_Control2" hidden="1">{"'Attachment'!$A$1:$L$49"}</definedName>
    <definedName name="HTML_Control3" localSheetId="11" hidden="1">{"'Attachment'!$A$1:$L$49"}</definedName>
    <definedName name="HTML_Control3" localSheetId="7" hidden="1">{"'Attachment'!$A$1:$L$49"}</definedName>
    <definedName name="HTML_Control3" hidden="1">{"'Attachment'!$A$1:$L$49"}</definedName>
    <definedName name="HTML_Description">""</definedName>
    <definedName name="HTML_Email">""</definedName>
    <definedName name="HTML_Header">""</definedName>
    <definedName name="HTML_LastUpdate">"10/13/1999"</definedName>
    <definedName name="HTML_LineAfter">FALSE</definedName>
    <definedName name="HTML_LineBefore">FALSE</definedName>
    <definedName name="HTML_Name">"Sharim Chaudhury"</definedName>
    <definedName name="HTML_OBDlg2">TRUE</definedName>
    <definedName name="HTML_OBDlg4">TRUE</definedName>
    <definedName name="HTML_OS">0</definedName>
    <definedName name="HTML_PathFile">"W:\19991013\default.htm"</definedName>
    <definedName name="HTML_Title">"Daily MTM  Report"</definedName>
    <definedName name="i" localSheetId="11">#REF!</definedName>
    <definedName name="i">#REF!</definedName>
    <definedName name="I\C_DIVIDENDS" localSheetId="11">#REF!</definedName>
    <definedName name="I\C_DIVIDENDS">#REF!</definedName>
    <definedName name="iarypd" localSheetId="11">#REF!</definedName>
    <definedName name="iarypd">#REF!</definedName>
    <definedName name="icp" localSheetId="11">#REF!</definedName>
    <definedName name="icp">#REF!</definedName>
    <definedName name="ICPInput" localSheetId="11">#REF!</definedName>
    <definedName name="ICPInput">#REF!</definedName>
    <definedName name="ICPReportLevel" localSheetId="11">#REF!</definedName>
    <definedName name="ICPReportLevel">#REF!</definedName>
    <definedName name="idps" localSheetId="11">#REF!</definedName>
    <definedName name="idps">#REF!</definedName>
    <definedName name="iiiiiii" localSheetId="11">'FERC Interest Rates'!iiiiiii</definedName>
    <definedName name="iiiiiii" localSheetId="7">'Pg8 As Filed Sec 3-Other'!iiiiiii</definedName>
    <definedName name="iiiiiii">[0]!iiiiiii</definedName>
    <definedName name="iklhj" localSheetId="1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iklhj" localSheetId="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iklhj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IMPAC2004" localSheetId="11" hidden="1">{#N/A,#N/A,FALSE,"RECAP";#N/A,#N/A,FALSE,"MATBYCLS";#N/A,#N/A,FALSE,"STATUS";#N/A,#N/A,FALSE,"OP-ACT";#N/A,#N/A,FALSE,"W_O"}</definedName>
    <definedName name="IMPAC2004" localSheetId="7" hidden="1">{#N/A,#N/A,FALSE,"RECAP";#N/A,#N/A,FALSE,"MATBYCLS";#N/A,#N/A,FALSE,"STATUS";#N/A,#N/A,FALSE,"OP-ACT";#N/A,#N/A,FALSE,"W_O"}</definedName>
    <definedName name="IMPAC2004" hidden="1">{#N/A,#N/A,FALSE,"RECAP";#N/A,#N/A,FALSE,"MATBYCLS";#N/A,#N/A,FALSE,"STATUS";#N/A,#N/A,FALSE,"OP-ACT";#N/A,#N/A,FALSE,"W_O"}</definedName>
    <definedName name="IMPACPROM1" localSheetId="11">#REF!</definedName>
    <definedName name="IMPACPROM1">#REF!</definedName>
    <definedName name="Importes" localSheetId="11">#REF!</definedName>
    <definedName name="Importes">#REF!</definedName>
    <definedName name="ImptoChile" localSheetId="11">#REF!,#REF!</definedName>
    <definedName name="ImptoChile">#REF!,#REF!</definedName>
    <definedName name="IMPUESTOSOBRENODEDUCIBLES" localSheetId="11">#REF!</definedName>
    <definedName name="IMPUESTOSOBRENODEDUCIBLES">#REF!</definedName>
    <definedName name="IMPUTED_INTERES" localSheetId="11">#REF!</definedName>
    <definedName name="IMPUTED_INTERES">#REF!</definedName>
    <definedName name="imputent" localSheetId="11">#REF!</definedName>
    <definedName name="imputent">#REF!</definedName>
    <definedName name="IMSS" localSheetId="11">#REF!</definedName>
    <definedName name="IMSS">#REF!</definedName>
    <definedName name="Inc" localSheetId="11">#REF!</definedName>
    <definedName name="Inc">#REF!</definedName>
    <definedName name="Inc_Stat_Chilquinta_5year" localSheetId="11">#REF!</definedName>
    <definedName name="Inc_Stat_Chilquinta_5year">#REF!</definedName>
    <definedName name="Inc_Stat_Chilquinta_Budget" localSheetId="11">#REF!</definedName>
    <definedName name="Inc_Stat_Chilquinta_Budget">#REF!</definedName>
    <definedName name="Inc_Stat_Inversiones_5year" localSheetId="11">#REF!</definedName>
    <definedName name="Inc_Stat_Inversiones_5year">#REF!</definedName>
    <definedName name="Inc_Stat_Inversiones_Budget" localSheetId="11">#REF!</definedName>
    <definedName name="Inc_Stat_Inversiones_Budget">#REF!</definedName>
    <definedName name="IncAcct" localSheetId="11">#REF!</definedName>
    <definedName name="IncAcct">#REF!</definedName>
    <definedName name="IncDesc" localSheetId="11">#REF!</definedName>
    <definedName name="IncDesc">#REF!</definedName>
    <definedName name="IncludeAFUDC" localSheetId="11">#REF!</definedName>
    <definedName name="IncludeAFUDC">#REF!</definedName>
    <definedName name="IncludeFFU" localSheetId="11">#REF!</definedName>
    <definedName name="IncludeFFU">#REF!</definedName>
    <definedName name="IncludeITC" localSheetId="11">#REF!</definedName>
    <definedName name="IncludeITC">#REF!</definedName>
    <definedName name="IncludeWC" localSheetId="11">#REF!</definedName>
    <definedName name="IncludeWC">#REF!</definedName>
    <definedName name="INCOME" localSheetId="11">#REF!</definedName>
    <definedName name="INCOME">#REF!</definedName>
    <definedName name="Income_Statement_10_years" localSheetId="11">#REF!</definedName>
    <definedName name="Income_Statement_10_years">#REF!</definedName>
    <definedName name="Income_Statement_2001_2006" localSheetId="11">#REF!</definedName>
    <definedName name="Income_Statement_2001_2006">#REF!</definedName>
    <definedName name="Income_Statement_Analisis" localSheetId="11">#REF!</definedName>
    <definedName name="Income_Statement_Analisis">#REF!</definedName>
    <definedName name="index" localSheetId="11">#REF!</definedName>
    <definedName name="index">#REF!</definedName>
    <definedName name="Indice" localSheetId="11">#REF!</definedName>
    <definedName name="Indice">#REF!</definedName>
    <definedName name="IndifRtLstDt" localSheetId="11">#REF!</definedName>
    <definedName name="IndifRtLstDt">#REF!</definedName>
    <definedName name="Industrial_Rev_Growth" localSheetId="11">#REF!</definedName>
    <definedName name="Industrial_Rev_Growth">#REF!</definedName>
    <definedName name="inflation" localSheetId="11">#REF!</definedName>
    <definedName name="inflation">#REF!</definedName>
    <definedName name="Inflation_1996" localSheetId="11">#REF!</definedName>
    <definedName name="Inflation_1996">#REF!</definedName>
    <definedName name="Inflation_1997" localSheetId="11">#REF!</definedName>
    <definedName name="Inflation_1997">#REF!</definedName>
    <definedName name="Inflation_1998" localSheetId="11">#REF!</definedName>
    <definedName name="Inflation_1998">#REF!</definedName>
    <definedName name="Inflation_1999" localSheetId="11">#REF!</definedName>
    <definedName name="Inflation_1999">#REF!</definedName>
    <definedName name="Inflation_2000" localSheetId="11">#REF!</definedName>
    <definedName name="Inflation_2000">#REF!</definedName>
    <definedName name="Ingbal" localSheetId="11">#REF!</definedName>
    <definedName name="Ingbal">#REF!</definedName>
    <definedName name="inhomeeduc" localSheetId="11">#REF!</definedName>
    <definedName name="inhomeeduc">#REF!</definedName>
    <definedName name="INICIO" localSheetId="11">#REF!</definedName>
    <definedName name="INICIO">#REF!</definedName>
    <definedName name="InitialCF" localSheetId="11">#REF!</definedName>
    <definedName name="InitialCF">#REF!</definedName>
    <definedName name="initialcol" localSheetId="11">#REF!</definedName>
    <definedName name="initialcol">#REF!</definedName>
    <definedName name="INPC" localSheetId="11">#REF!</definedName>
    <definedName name="INPC">#REF!</definedName>
    <definedName name="INPC1" localSheetId="11">#REF!</definedName>
    <definedName name="INPC1">#REF!</definedName>
    <definedName name="INPC87" localSheetId="11">#REF!</definedName>
    <definedName name="INPC87">#REF!</definedName>
    <definedName name="INPCEUA" localSheetId="11">#REF!</definedName>
    <definedName name="INPCEUA">#REF!</definedName>
    <definedName name="inpcjun93">34877.1</definedName>
    <definedName name="input" localSheetId="11">#REF!</definedName>
    <definedName name="input">#REF!</definedName>
    <definedName name="Input_1">"ce1:co57"</definedName>
    <definedName name="Input_2">"ce58:co121"</definedName>
    <definedName name="Input_Matrix" localSheetId="11">#REF!</definedName>
    <definedName name="Input_Matrix">#REF!</definedName>
    <definedName name="INPUT1" localSheetId="11">#REF!</definedName>
    <definedName name="INPUT1">#REF!</definedName>
    <definedName name="INPUT2" localSheetId="11">#REF!</definedName>
    <definedName name="INPUT2">#REF!</definedName>
    <definedName name="INPUTCOL" localSheetId="11">#REF!</definedName>
    <definedName name="INPUTCOL">#REF!</definedName>
    <definedName name="inputent" localSheetId="11">#REF!</definedName>
    <definedName name="inputent">#REF!</definedName>
    <definedName name="INPUTROW" localSheetId="11">#REF!</definedName>
    <definedName name="INPUTROW">#REF!</definedName>
    <definedName name="Installed_capacity" localSheetId="11">#REF!</definedName>
    <definedName name="Installed_capacity">#REF!</definedName>
    <definedName name="Installed_Output_ACatInverters" localSheetId="11">#REF!</definedName>
    <definedName name="Installed_Output_ACatInverters">#REF!</definedName>
    <definedName name="Installed_Output_ACatPOI" localSheetId="11">#REF!</definedName>
    <definedName name="Installed_Output_ACatPOI">#REF!</definedName>
    <definedName name="Installed_Output_DC" localSheetId="11">#REF!</definedName>
    <definedName name="Installed_Output_DC">#REF!</definedName>
    <definedName name="INSUR_8" localSheetId="11">#REF!</definedName>
    <definedName name="INSUR_8">#REF!</definedName>
    <definedName name="Int" localSheetId="11">#REF!</definedName>
    <definedName name="Int">#REF!</definedName>
    <definedName name="INT_ACARGO" localSheetId="11">#REF!</definedName>
    <definedName name="INT_ACARGO">#REF!</definedName>
    <definedName name="INT_ACUMULABLE" localSheetId="11">#REF!</definedName>
    <definedName name="INT_ACUMULABLE">#REF!</definedName>
    <definedName name="INT_AFAVOR" localSheetId="11">#REF!</definedName>
    <definedName name="INT_AFAVOR">#REF!</definedName>
    <definedName name="INT_BORD" localSheetId="11">#REF!</definedName>
    <definedName name="INT_BORD">#REF!</definedName>
    <definedName name="INT_COMP" localSheetId="11">#REF!</definedName>
    <definedName name="INT_COMP">#REF!</definedName>
    <definedName name="INT_DEDUCIBLE" localSheetId="11">#REF!</definedName>
    <definedName name="INT_DEDUCIBLE">#REF!</definedName>
    <definedName name="INTER" localSheetId="11">#REF!</definedName>
    <definedName name="INTER">#REF!</definedName>
    <definedName name="InteresAcumulable" localSheetId="11">#REF!</definedName>
    <definedName name="InteresAcumulable">#REF!</definedName>
    <definedName name="InteresDeducible" localSheetId="11">#REF!</definedName>
    <definedName name="InteresDeducible">#REF!</definedName>
    <definedName name="Interest_Rate" localSheetId="11">#REF!</definedName>
    <definedName name="Interest_Rate">#REF!</definedName>
    <definedName name="Interest_Rate_Pref" localSheetId="11">#REF!</definedName>
    <definedName name="Interest_Rate_Pref">#REF!</definedName>
    <definedName name="InterestRate" localSheetId="11">#REF!</definedName>
    <definedName name="InterestRate">#REF!</definedName>
    <definedName name="IntRate" localSheetId="11">#REF!</definedName>
    <definedName name="IntRate">#REF!</definedName>
    <definedName name="IntRate2" localSheetId="11">#REF!</definedName>
    <definedName name="IntRate2">#REF!</definedName>
    <definedName name="IntRate3" localSheetId="11">#REF!</definedName>
    <definedName name="IntRate3">#REF!</definedName>
    <definedName name="Inv_Change" localSheetId="11">#REF!</definedName>
    <definedName name="Inv_Change">#REF!</definedName>
    <definedName name="inv2firstyearofservice" localSheetId="11">#REF!</definedName>
    <definedName name="inv2firstyearofservice">#REF!</definedName>
    <definedName name="inv2FTDM" localSheetId="11">#REF!</definedName>
    <definedName name="inv2FTDM">#REF!</definedName>
    <definedName name="inv2STDM" localSheetId="11">#REF!</definedName>
    <definedName name="inv2STDM">#REF!</definedName>
    <definedName name="Inversion_Obra" localSheetId="11">#REF!</definedName>
    <definedName name="Inversion_Obra">#REF!</definedName>
    <definedName name="Inversion_Obras" localSheetId="11">#REF!</definedName>
    <definedName name="Inversion_Obras">#REF!</definedName>
    <definedName name="Inversion_Saldo" localSheetId="11">#REF!</definedName>
    <definedName name="Inversion_Saldo">#REF!</definedName>
    <definedName name="Inversiones_ChileanGaap" localSheetId="11">#REF!</definedName>
    <definedName name="Inversiones_ChileanGaap">#REF!</definedName>
    <definedName name="Inversiones_Mayor" localSheetId="11">#REF!</definedName>
    <definedName name="Inversiones_Mayor">#REF!</definedName>
    <definedName name="Inversiones_MayorUSGaap" localSheetId="11">#REF!</definedName>
    <definedName name="Inversiones_MayorUSGaap">#REF!</definedName>
    <definedName name="Inversiones_Menor" localSheetId="11">#REF!</definedName>
    <definedName name="Inversiones_Menor">#REF!</definedName>
    <definedName name="Inversiones_MenorUSGaap" localSheetId="11">#REF!</definedName>
    <definedName name="Inversiones_MenorUSGaap">#REF!</definedName>
    <definedName name="Inversiones_Pesos" localSheetId="11">#REF!</definedName>
    <definedName name="Inversiones_Pesos">#REF!</definedName>
    <definedName name="Inversiones_USGaap" localSheetId="11">#REF!</definedName>
    <definedName name="Inversiones_USGaap">#REF!</definedName>
    <definedName name="Invest_Escal" localSheetId="11">#REF!</definedName>
    <definedName name="Invest_Escal">#REF!</definedName>
    <definedName name="InvoiceType" localSheetId="11">#REF!</definedName>
    <definedName name="InvoiceType">#REF!</definedName>
    <definedName name="IO" localSheetId="11">#REF!</definedName>
    <definedName name="IO">#REF!</definedName>
    <definedName name="IQ_ACCOUNT_CHANGE" hidden="1">"c1449"</definedName>
    <definedName name="IQ_ACCOUNTING_STANDARD" hidden="1">"c4539"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EMPLOYEES" hidden="1">"c6019"</definedName>
    <definedName name="IQ_AVG_INDUSTRY_REC" hidden="1">"c4455"</definedName>
    <definedName name="IQ_AVG_INDUSTRY_REC_NO" hidden="1">"c4454"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 hidden="1">"c4128"</definedName>
    <definedName name="IQ_BASIC_OUTSTANDING_CURRENT_HIGH_EST" hidden="1">"c4129"</definedName>
    <definedName name="IQ_BASIC_OUTSTANDING_CURRENT_LOW_EST" hidden="1">"c4130"</definedName>
    <definedName name="IQ_BASIC_OUTSTANDING_CURRENT_MEDIAN_EST" hidden="1">"c4131"</definedName>
    <definedName name="IQ_BASIC_OUTSTANDING_CURRENT_NUM_EST" hidden="1">"c4132"</definedName>
    <definedName name="IQ_BASIC_OUTSTANDING_CURRENT_STDDEV_EST" hidden="1">"c4133"</definedName>
    <definedName name="IQ_BASIC_OUTSTANDING_EST" hidden="1">"c4134"</definedName>
    <definedName name="IQ_BASIC_OUTSTANDING_HIGH_EST" hidden="1">"c4135"</definedName>
    <definedName name="IQ_BASIC_OUTSTANDING_LOW_EST" hidden="1">"c4136"</definedName>
    <definedName name="IQ_BASIC_OUTSTANDING_MEDIAN_EST" hidden="1">"c4137"</definedName>
    <definedName name="IQ_BASIC_OUTSTANDING_NUM_EST" hidden="1">"c4138"</definedName>
    <definedName name="IQ_BASIC_OUTSTANDING_STDDEV_EST" hidden="1">"c4139"</definedName>
    <definedName name="IQ_BASIC_WEIGHT" hidden="1">"c87"</definedName>
    <definedName name="IQ_BASIC_WEIGHT_EST" hidden="1">"c4140"</definedName>
    <definedName name="IQ_BASIC_WEIGHT_GUIDANCE" hidden="1">"c4141"</definedName>
    <definedName name="IQ_BASIC_WEIGHT_HIGH_EST" hidden="1">"c4142"</definedName>
    <definedName name="IQ_BASIC_WEIGHT_LOW_EST" hidden="1">"c4143"</definedName>
    <definedName name="IQ_BASIC_WEIGHT_MEDIAN_EST" hidden="1">"c4144"</definedName>
    <definedName name="IQ_BASIC_WEIGHT_NUM_EST" hidden="1">"c4145"</definedName>
    <definedName name="IQ_BASIC_WEIGHT_STDDEV_EST" hidden="1">"c4146"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EST" hidden="1">"c5624"</definedName>
    <definedName name="IQ_BV_HIGH_EST" hidden="1">"c5626"</definedName>
    <definedName name="IQ_BV_LOW_EST" hidden="1">"c5627"</definedName>
    <definedName name="IQ_BV_MEDIAN_EST" hidden="1">"c5625"</definedName>
    <definedName name="IQ_BV_NUM_EST" hidden="1">"c5628"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REUT" hidden="1">"c5477"</definedName>
    <definedName name="IQ_BV_SHARE_EST" hidden="1">"c3541"</definedName>
    <definedName name="IQ_BV_SHARE_EST_REUT" hidden="1">"c5439"</definedName>
    <definedName name="IQ_BV_SHARE_HIGH_EST" hidden="1">"c3542"</definedName>
    <definedName name="IQ_BV_SHARE_HIGH_EST_REUT" hidden="1">"c5441"</definedName>
    <definedName name="IQ_BV_SHARE_LOW_EST" hidden="1">"c3543"</definedName>
    <definedName name="IQ_BV_SHARE_LOW_EST_REUT" hidden="1">"c5442"</definedName>
    <definedName name="IQ_BV_SHARE_MEDIAN_EST" hidden="1">"c3544"</definedName>
    <definedName name="IQ_BV_SHARE_MEDIAN_EST_REUT" hidden="1">"c5440"</definedName>
    <definedName name="IQ_BV_SHARE_NUM_EST" hidden="1">"c3539"</definedName>
    <definedName name="IQ_BV_SHARE_NUM_EST_REUT" hidden="1">"c5443"</definedName>
    <definedName name="IQ_BV_SHARE_STDDEV_EST" hidden="1">"c3540"</definedName>
    <definedName name="IQ_BV_SHARE_STDDEV_EST_REUT" hidden="1">"c5444"</definedName>
    <definedName name="IQ_BV_STDDEV_EST" hidden="1">"c5629"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REUT" hidden="1">"c5474"</definedName>
    <definedName name="IQ_CAPEX_BNK" hidden="1">"c110"</definedName>
    <definedName name="IQ_CAPEX_BR" hidden="1">"c111"</definedName>
    <definedName name="IQ_CAPEX_EST" hidden="1">"c3523"</definedName>
    <definedName name="IQ_CAPEX_EST_REUT" hidden="1">"c3969"</definedName>
    <definedName name="IQ_CAPEX_FIN" hidden="1">"c112"</definedName>
    <definedName name="IQ_CAPEX_GUIDANCE" hidden="1">"c4150"</definedName>
    <definedName name="IQ_CAPEX_HIGH_EST" hidden="1">"c3524"</definedName>
    <definedName name="IQ_CAPEX_HIGH_EST_REUT" hidden="1">"c3971"</definedName>
    <definedName name="IQ_CAPEX_HIGH_GUIDANCE" hidden="1">"c4180"</definedName>
    <definedName name="IQ_CAPEX_INS" hidden="1">"c113"</definedName>
    <definedName name="IQ_CAPEX_LOW_EST" hidden="1">"c3525"</definedName>
    <definedName name="IQ_CAPEX_LOW_EST_REUT" hidden="1">"c3972"</definedName>
    <definedName name="IQ_CAPEX_LOW_GUIDANCE" hidden="1">"c4220"</definedName>
    <definedName name="IQ_CAPEX_MEDIAN_EST" hidden="1">"c3526"</definedName>
    <definedName name="IQ_CAPEX_MEDIAN_EST_REUT" hidden="1">"c3970"</definedName>
    <definedName name="IQ_CAPEX_NUM_EST" hidden="1">"c3521"</definedName>
    <definedName name="IQ_CAPEX_NUM_EST_REUT" hidden="1">"c3973"</definedName>
    <definedName name="IQ_CAPEX_STDDEV_EST" hidden="1">"c3522"</definedName>
    <definedName name="IQ_CAPEX_STDDEV_EST_REUT" hidden="1">"c3974"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PS_ACT_OR_EST" hidden="1">"c5638"</definedName>
    <definedName name="IQ_CASH_EPS_EST" hidden="1">"c5631"</definedName>
    <definedName name="IQ_CASH_EPS_HIGH_EST" hidden="1">"c5633"</definedName>
    <definedName name="IQ_CASH_EPS_LOW_EST" hidden="1">"c5634"</definedName>
    <definedName name="IQ_CASH_EPS_MEDIAN_EST" hidden="1">"c5632"</definedName>
    <definedName name="IQ_CASH_EPS_NUM_EST" hidden="1">"c5635"</definedName>
    <definedName name="IQ_CASH_EPS_STDDEV_EST" hidden="1">"c5636"</definedName>
    <definedName name="IQ_CASH_EQUIV" hidden="1">"c118"</definedName>
    <definedName name="IQ_CASH_FINAN" hidden="1">"c119"</definedName>
    <definedName name="IQ_CASH_FLOW_ACT_OR_EST" hidden="1">"c4154"</definedName>
    <definedName name="IQ_CASH_FLOW_EST" hidden="1">"c4153"</definedName>
    <definedName name="IQ_CASH_FLOW_GUIDANCE" hidden="1">"c4155"</definedName>
    <definedName name="IQ_CASH_FLOW_HIGH_EST" hidden="1">"c4156"</definedName>
    <definedName name="IQ_CASH_FLOW_HIGH_GUIDANCE" hidden="1">"c4201"</definedName>
    <definedName name="IQ_CASH_FLOW_LOW_EST" hidden="1">"c4157"</definedName>
    <definedName name="IQ_CASH_FLOW_LOW_GUIDANCE" hidden="1">"c4241"</definedName>
    <definedName name="IQ_CASH_FLOW_MEDIAN_EST" hidden="1">"c4158"</definedName>
    <definedName name="IQ_CASH_FLOW_NUM_EST" hidden="1">"c4159"</definedName>
    <definedName name="IQ_CASH_FLOW_STDDEV_EST" hidden="1">"c4160"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OPER_EST" hidden="1">"c4163"</definedName>
    <definedName name="IQ_CASH_OPER_GUIDANCE" hidden="1">"c4165"</definedName>
    <definedName name="IQ_CASH_OPER_HIGH_EST" hidden="1">"c4166"</definedName>
    <definedName name="IQ_CASH_OPER_HIGH_GUIDANCE" hidden="1">"c4185"</definedName>
    <definedName name="IQ_CASH_OPER_LOW_EST" hidden="1">"c4244"</definedName>
    <definedName name="IQ_CASH_OPER_LOW_GUIDANCE" hidden="1">"c4225"</definedName>
    <definedName name="IQ_CASH_OPER_MEDIAN_EST" hidden="1">"c4245"</definedName>
    <definedName name="IQ_CASH_OPER_NUM_EST" hidden="1">"c4246"</definedName>
    <definedName name="IQ_CASH_OPER_STDDEV_EST" hidden="1">"c4247"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GUIDANCE" hidden="1">"c4250"</definedName>
    <definedName name="IQ_CASH_ST_INVEST_HIGH_EST" hidden="1">"c4251"</definedName>
    <definedName name="IQ_CASH_ST_INVEST_HIGH_GUIDANCE" hidden="1">"c4195"</definedName>
    <definedName name="IQ_CASH_ST_INVEST_LOW_EST" hidden="1">"c4252"</definedName>
    <definedName name="IQ_CASH_ST_INVEST_LOW_GUIDANCE" hidden="1">"c4235"</definedName>
    <definedName name="IQ_CASH_ST_INVEST_MEDIAN_EST" hidden="1">"c4253"</definedName>
    <definedName name="IQ_CASH_ST_INVEST_NUM_EST" hidden="1">"c4254"</definedName>
    <definedName name="IQ_CASH_ST_INVEST_STDDEV_EST" hidden="1">"c4255"</definedName>
    <definedName name="IQ_CASH_TAXES" hidden="1">"c125"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REUT" hidden="1">"c5463"</definedName>
    <definedName name="IQ_CFPS_EST" hidden="1">"c1667"</definedName>
    <definedName name="IQ_CFPS_EST_REUT" hidden="1">"c3844"</definedName>
    <definedName name="IQ_CFPS_GUIDANCE" hidden="1">"c4256"</definedName>
    <definedName name="IQ_CFPS_HIGH_EST" hidden="1">"c1669"</definedName>
    <definedName name="IQ_CFPS_HIGH_EST_REUT" hidden="1">"c3846"</definedName>
    <definedName name="IQ_CFPS_HIGH_GUIDANCE" hidden="1">"c4167"</definedName>
    <definedName name="IQ_CFPS_LOW_EST" hidden="1">"c1670"</definedName>
    <definedName name="IQ_CFPS_LOW_EST_REUT" hidden="1">"c3847"</definedName>
    <definedName name="IQ_CFPS_LOW_GUIDANCE" hidden="1">"c4207"</definedName>
    <definedName name="IQ_CFPS_MEDIAN_EST" hidden="1">"c1668"</definedName>
    <definedName name="IQ_CFPS_MEDIAN_EST_REUT" hidden="1">"c3845"</definedName>
    <definedName name="IQ_CFPS_NUM_EST" hidden="1">"c1671"</definedName>
    <definedName name="IQ_CFPS_NUM_EST_REUT" hidden="1">"c3848"</definedName>
    <definedName name="IQ_CFPS_STDDEV_EST" hidden="1">"c1672"</definedName>
    <definedName name="IQ_CFPS_STDDEV_EST_REUT" hidden="1">"c3849"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TY_EST" hidden="1">"c4257"</definedName>
    <definedName name="IQ_DEBT_EQUITY_HIGH_EST" hidden="1">"c4258"</definedName>
    <definedName name="IQ_DEBT_EQUITY_LOW_EST" hidden="1">"c4259"</definedName>
    <definedName name="IQ_DEBT_EQUITY_MEDIAN_EST" hidden="1">"c4260"</definedName>
    <definedName name="IQ_DEBT_EQUITY_NUM_EST" hidden="1">"c4261"</definedName>
    <definedName name="IQ_DEBT_EQUITY_STDDEV_EST" hidden="1">"c4262"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REUT" hidden="1">"c5436"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HIGH_EST" hidden="1">"c4264"</definedName>
    <definedName name="IQ_DILUT_OUTSTANDING_CURRENT_LOW_EST" hidden="1">"c4265"</definedName>
    <definedName name="IQ_DILUT_OUTSTANDING_CURRENT_MEDIAN_EST" hidden="1">"c4266"</definedName>
    <definedName name="IQ_DILUT_OUTSTANDING_CURRENT_NUM_EST" hidden="1">"c4267"</definedName>
    <definedName name="IQ_DILUT_OUTSTANDING_CURRENT_STDDEV_EST" hidden="1">"c4268"</definedName>
    <definedName name="IQ_DILUT_WEIGHT" hidden="1">"c326"</definedName>
    <definedName name="IQ_DILUT_WEIGHT_EST" hidden="1">"c4269"</definedName>
    <definedName name="IQ_DILUT_WEIGHT_GUIDANCE" hidden="1">"c4270"</definedName>
    <definedName name="IQ_DILUT_WEIGHT_HIGH_EST" hidden="1">"c4271"</definedName>
    <definedName name="IQ_DILUT_WEIGHT_LOW_EST" hidden="1">"c4272"</definedName>
    <definedName name="IQ_DILUT_WEIGHT_MEDIAN_EST" hidden="1">"c4273"</definedName>
    <definedName name="IQ_DILUT_WEIGHT_NUM_EST" hidden="1">"c4274"</definedName>
    <definedName name="IQ_DILUT_WEIGHT_STDDEV_EST" hidden="1">"c4275"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EST" hidden="1">"c4277"</definedName>
    <definedName name="IQ_DISTRIBUTABLE_CASH_GUIDANCE" hidden="1">"c4279"</definedName>
    <definedName name="IQ_DISTRIBUTABLE_CASH_HIGH_EST" hidden="1">"c4280"</definedName>
    <definedName name="IQ_DISTRIBUTABLE_CASH_HIGH_GUIDANCE" hidden="1">"c4198"</definedName>
    <definedName name="IQ_DISTRIBUTABLE_CASH_LOW_EST" hidden="1">"c4281"</definedName>
    <definedName name="IQ_DISTRIBUTABLE_CASH_LOW_GUIDANCE" hidden="1">"c4238"</definedName>
    <definedName name="IQ_DISTRIBUTABLE_CASH_MEDIAN_EST" hidden="1">"c4282"</definedName>
    <definedName name="IQ_DISTRIBUTABLE_CASH_NUM_EST" hidden="1">"c4283"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EST" hidden="1">"c4285"</definedName>
    <definedName name="IQ_DISTRIBUTABLE_CASH_SHARE_GUIDANCE" hidden="1">"c4287"</definedName>
    <definedName name="IQ_DISTRIBUTABLE_CASH_SHARE_HIGH_EST" hidden="1">"c4288"</definedName>
    <definedName name="IQ_DISTRIBUTABLE_CASH_SHARE_HIGH_GUIDANCE" hidden="1">"c4199"</definedName>
    <definedName name="IQ_DISTRIBUTABLE_CASH_SHARE_LOW_EST" hidden="1">"c4289"</definedName>
    <definedName name="IQ_DISTRIBUTABLE_CASH_SHARE_LOW_GUIDANCE" hidden="1">"c4239"</definedName>
    <definedName name="IQ_DISTRIBUTABLE_CASH_SHARE_MEDIAN_EST" hidden="1">"c4290"</definedName>
    <definedName name="IQ_DISTRIBUTABLE_CASH_SHARE_NUM_EST" hidden="1">"c4291"</definedName>
    <definedName name="IQ_DISTRIBUTABLE_CASH_SHARE_STDDEV_EST" hidden="1">"c4292"</definedName>
    <definedName name="IQ_DISTRIBUTABLE_CASH_STDDEV_EST" hidden="1">"c4294"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HIGH_EST" hidden="1">"c4297"</definedName>
    <definedName name="IQ_DIVIDEND_LOW_EST" hidden="1">"c4298"</definedName>
    <definedName name="IQ_DIVIDEND_MEDIAN_EST" hidden="1">"c4299"</definedName>
    <definedName name="IQ_DIVIDEND_NUM_EST" hidden="1">"c4300"</definedName>
    <definedName name="IQ_DIVIDEND_STDDEV_EST" hidden="1">"c4301"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REUT" hidden="1">"c5464"</definedName>
    <definedName name="IQ_DPS_EST" hidden="1">"c1674"</definedName>
    <definedName name="IQ_DPS_EST_BOTTOM_UP" hidden="1">"c5493"</definedName>
    <definedName name="IQ_DPS_EST_BOTTOM_UP_REUT" hidden="1">"c5501"</definedName>
    <definedName name="IQ_DPS_EST_REUT" hidden="1">"c3851"</definedName>
    <definedName name="IQ_DPS_GUIDANCE" hidden="1">"c4302"</definedName>
    <definedName name="IQ_DPS_HIGH_EST" hidden="1">"c1676"</definedName>
    <definedName name="IQ_DPS_HIGH_EST_REUT" hidden="1">"c3853"</definedName>
    <definedName name="IQ_DPS_HIGH_GUIDANCE" hidden="1">"c4168"</definedName>
    <definedName name="IQ_DPS_LOW_EST" hidden="1">"c1677"</definedName>
    <definedName name="IQ_DPS_LOW_EST_REUT" hidden="1">"c3854"</definedName>
    <definedName name="IQ_DPS_LOW_GUIDANCE" hidden="1">"c4208"</definedName>
    <definedName name="IQ_DPS_MEDIAN_EST" hidden="1">"c1675"</definedName>
    <definedName name="IQ_DPS_MEDIAN_EST_REUT" hidden="1">"c3852"</definedName>
    <definedName name="IQ_DPS_NUM_EST" hidden="1">"c1678"</definedName>
    <definedName name="IQ_DPS_NUM_EST_REUT" hidden="1">"c3855"</definedName>
    <definedName name="IQ_DPS_STDDEV_EST" hidden="1">"c1679"</definedName>
    <definedName name="IQ_DPS_STDDEV_EST_REUT" hidden="1">"c3856"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REUT" hidden="1">"c5465"</definedName>
    <definedName name="IQ_EBIT_EQ_INC" hidden="1">"c3498"</definedName>
    <definedName name="IQ_EBIT_EQ_INC_EXCL_SBC" hidden="1">"c3502"</definedName>
    <definedName name="IQ_EBIT_EST" hidden="1">"c1681"</definedName>
    <definedName name="IQ_EBIT_EST_REUT" hidden="1">"c5333"</definedName>
    <definedName name="IQ_EBIT_EXCL_SBC" hidden="1">"c3082"</definedName>
    <definedName name="IQ_EBIT_GUIDANCE" hidden="1">"c4303"</definedName>
    <definedName name="IQ_EBIT_GW_ACT_OR_EST" hidden="1">"c4306"</definedName>
    <definedName name="IQ_EBIT_GW_EST" hidden="1">"c4305"</definedName>
    <definedName name="IQ_EBIT_GW_GUIDANCE" hidden="1">"c4307"</definedName>
    <definedName name="IQ_EBIT_GW_HIGH_EST" hidden="1">"c4308"</definedName>
    <definedName name="IQ_EBIT_GW_HIGH_GUIDANCE" hidden="1">"c4171"</definedName>
    <definedName name="IQ_EBIT_GW_LOW_EST" hidden="1">"c4309"</definedName>
    <definedName name="IQ_EBIT_GW_LOW_GUIDANCE" hidden="1">"c4211"</definedName>
    <definedName name="IQ_EBIT_GW_MEDIAN_EST" hidden="1">"c4310"</definedName>
    <definedName name="IQ_EBIT_GW_NUM_EST" hidden="1">"c4311"</definedName>
    <definedName name="IQ_EBIT_GW_STDDEV_EST" hidden="1">"c4312"</definedName>
    <definedName name="IQ_EBIT_HIGH_EST" hidden="1">"c1683"</definedName>
    <definedName name="IQ_EBIT_HIGH_EST_REUT" hidden="1">"c5335"</definedName>
    <definedName name="IQ_EBIT_HIGH_GUIDANCE" hidden="1">"c4172"</definedName>
    <definedName name="IQ_EBIT_INT" hidden="1">"c360"</definedName>
    <definedName name="IQ_EBIT_LOW_EST" hidden="1">"c1684"</definedName>
    <definedName name="IQ_EBIT_LOW_EST_REUT" hidden="1">"c5336"</definedName>
    <definedName name="IQ_EBIT_LOW_GUIDANCE" hidden="1">"c4212"</definedName>
    <definedName name="IQ_EBIT_MARGIN" hidden="1">"c359"</definedName>
    <definedName name="IQ_EBIT_MEDIAN_EST" hidden="1">"c1682"</definedName>
    <definedName name="IQ_EBIT_MEDIAN_EST_REUT" hidden="1">"c5334"</definedName>
    <definedName name="IQ_EBIT_NUM_EST" hidden="1">"c1685"</definedName>
    <definedName name="IQ_EBIT_NUM_EST_REUT" hidden="1">"c5337"</definedName>
    <definedName name="IQ_EBIT_OVER_IE" hidden="1">"c1369"</definedName>
    <definedName name="IQ_EBIT_SBC_ACT_OR_EST" hidden="1">"c4316"</definedName>
    <definedName name="IQ_EBIT_SBC_EST" hidden="1">"c4315"</definedName>
    <definedName name="IQ_EBIT_SBC_GUIDANCE" hidden="1">"c4317"</definedName>
    <definedName name="IQ_EBIT_SBC_GW_ACT_OR_EST" hidden="1">"c4320"</definedName>
    <definedName name="IQ_EBIT_SBC_GW_EST" hidden="1">"c4319"</definedName>
    <definedName name="IQ_EBIT_SBC_GW_GUIDANCE" hidden="1">"c4321"</definedName>
    <definedName name="IQ_EBIT_SBC_GW_HIGH_EST" hidden="1">"c4322"</definedName>
    <definedName name="IQ_EBIT_SBC_GW_HIGH_GUIDANCE" hidden="1">"c4193"</definedName>
    <definedName name="IQ_EBIT_SBC_GW_LOW_EST" hidden="1">"c4323"</definedName>
    <definedName name="IQ_EBIT_SBC_GW_LOW_GUIDANCE" hidden="1">"c4233"</definedName>
    <definedName name="IQ_EBIT_SBC_GW_MEDIAN_EST" hidden="1">"c4324"</definedName>
    <definedName name="IQ_EBIT_SBC_GW_NUM_EST" hidden="1">"c4325"</definedName>
    <definedName name="IQ_EBIT_SBC_GW_STDDEV_EST" hidden="1">"c4326"</definedName>
    <definedName name="IQ_EBIT_SBC_HIGH_EST" hidden="1">"c4328"</definedName>
    <definedName name="IQ_EBIT_SBC_HIGH_GUIDANCE" hidden="1">"c4192"</definedName>
    <definedName name="IQ_EBIT_SBC_LOW_EST" hidden="1">"c4329"</definedName>
    <definedName name="IQ_EBIT_SBC_LOW_GUIDANCE" hidden="1">"c4232"</definedName>
    <definedName name="IQ_EBIT_SBC_MEDIAN_EST" hidden="1">"c4330"</definedName>
    <definedName name="IQ_EBIT_SBC_NUM_EST" hidden="1">"c4331"</definedName>
    <definedName name="IQ_EBIT_SBC_STDDEV_EST" hidden="1">"c4332"</definedName>
    <definedName name="IQ_EBIT_STDDEV_EST" hidden="1">"c1686"</definedName>
    <definedName name="IQ_EBIT_STDDEV_EST_REUT" hidden="1">"c5338"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REUT" hidden="1">"c5462"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GUIDANCE" hidden="1">"c4334"</definedName>
    <definedName name="IQ_EBITDA_HIGH_EST" hidden="1">"c370"</definedName>
    <definedName name="IQ_EBITDA_HIGH_EST_REUT" hidden="1">"c3642"</definedName>
    <definedName name="IQ_EBITDA_HIGH_GUIDANCE" hidden="1">"c4170"</definedName>
    <definedName name="IQ_EBITDA_INT" hidden="1">"c373"</definedName>
    <definedName name="IQ_EBITDA_LOW_EST" hidden="1">"c371"</definedName>
    <definedName name="IQ_EBITDA_LOW_EST_REUT" hidden="1">"c3643"</definedName>
    <definedName name="IQ_EBITDA_LOW_GUIDANCE" hidden="1">"c4210"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EST" hidden="1">"c4336"</definedName>
    <definedName name="IQ_EBITDA_SBC_GUIDANCE" hidden="1">"c4338"</definedName>
    <definedName name="IQ_EBITDA_SBC_HIGH_EST" hidden="1">"c4339"</definedName>
    <definedName name="IQ_EBITDA_SBC_HIGH_GUIDANCE" hidden="1">"c4194"</definedName>
    <definedName name="IQ_EBITDA_SBC_LOW_EST" hidden="1">"c4340"</definedName>
    <definedName name="IQ_EBITDA_SBC_LOW_GUIDANCE" hidden="1">"c4234"</definedName>
    <definedName name="IQ_EBITDA_SBC_MEDIAN_EST" hidden="1">"c4341"</definedName>
    <definedName name="IQ_EBITDA_SBC_NUM_EST" hidden="1">"c4342"</definedName>
    <definedName name="IQ_EBITDA_SBC_STDDEV_EST" hidden="1">"c4343"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GAAP_GUIDANCE" hidden="1">"c4345"</definedName>
    <definedName name="IQ_EBT_GAAP_HIGH_GUIDANCE" hidden="1">"c4174"</definedName>
    <definedName name="IQ_EBT_GAAP_LOW_GUIDANCE" hidden="1">"c4214"</definedName>
    <definedName name="IQ_EBT_GUIDANCE" hidden="1">"c4346"</definedName>
    <definedName name="IQ_EBT_GW_GUIDANCE" hidden="1">"c4347"</definedName>
    <definedName name="IQ_EBT_GW_HIGH_GUIDANCE" hidden="1">"c4175"</definedName>
    <definedName name="IQ_EBT_GW_LOW_GUIDANCE" hidden="1">"c4215"</definedName>
    <definedName name="IQ_EBT_HIGH_GUIDANCE" hidden="1">"c4173"</definedName>
    <definedName name="IQ_EBT_INCL_MARGIN" hidden="1">"c387"</definedName>
    <definedName name="IQ_EBT_INS" hidden="1">"c388"</definedName>
    <definedName name="IQ_EBT_LOW_GUIDANCE" hidden="1">"c4213"</definedName>
    <definedName name="IQ_EBT_RE" hidden="1">"c6215"</definedName>
    <definedName name="IQ_EBT_REIT" hidden="1">"c389"</definedName>
    <definedName name="IQ_EBT_SBC_ACT_OR_EST" hidden="1">"c4350"</definedName>
    <definedName name="IQ_EBT_SBC_EST" hidden="1">"c4349"</definedName>
    <definedName name="IQ_EBT_SBC_GUIDANCE" hidden="1">"c4351"</definedName>
    <definedName name="IQ_EBT_SBC_GW_ACT_OR_EST" hidden="1">"c4354"</definedName>
    <definedName name="IQ_EBT_SBC_GW_EST" hidden="1">"c4353"</definedName>
    <definedName name="IQ_EBT_SBC_GW_GUIDANCE" hidden="1">"c4355"</definedName>
    <definedName name="IQ_EBT_SBC_GW_HIGH_EST" hidden="1">"c4356"</definedName>
    <definedName name="IQ_EBT_SBC_GW_HIGH_GUIDANCE" hidden="1">"c4191"</definedName>
    <definedName name="IQ_EBT_SBC_GW_LOW_EST" hidden="1">"c4357"</definedName>
    <definedName name="IQ_EBT_SBC_GW_LOW_GUIDANCE" hidden="1">"c4231"</definedName>
    <definedName name="IQ_EBT_SBC_GW_MEDIAN_EST" hidden="1">"c4358"</definedName>
    <definedName name="IQ_EBT_SBC_GW_NUM_EST" hidden="1">"c4359"</definedName>
    <definedName name="IQ_EBT_SBC_GW_STDDEV_EST" hidden="1">"c4360"</definedName>
    <definedName name="IQ_EBT_SBC_HIGH_EST" hidden="1">"c4362"</definedName>
    <definedName name="IQ_EBT_SBC_HIGH_GUIDANCE" hidden="1">"c4190"</definedName>
    <definedName name="IQ_EBT_SBC_LOW_EST" hidden="1">"c4363"</definedName>
    <definedName name="IQ_EBT_SBC_LOW_GUIDANCE" hidden="1">"c4230"</definedName>
    <definedName name="IQ_EBT_SBC_MEDIAN_EST" hidden="1">"c4364"</definedName>
    <definedName name="IQ_EBT_SBC_NUM_EST" hidden="1">"c4365"</definedName>
    <definedName name="IQ_EBT_SBC_STDDEV_EST" hidden="1">"c4366"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REUT" hidden="1">"c5460"</definedName>
    <definedName name="IQ_EPS_EST" hidden="1">"c399"</definedName>
    <definedName name="IQ_EPS_EST_BOTTOM_UP" hidden="1">"c5489"</definedName>
    <definedName name="IQ_EPS_EST_BOTTOM_UP_REUT" hidden="1">"c5497"</definedName>
    <definedName name="IQ_EPS_EST_REUT" hidden="1">"c5453"</definedName>
    <definedName name="IQ_EPS_EXCL_GUIDANCE" hidden="1">"c4368"</definedName>
    <definedName name="IQ_EPS_EXCL_HIGH_GUIDANCE" hidden="1">"c4369"</definedName>
    <definedName name="IQ_EPS_EXCL_LOW_GUIDANCE" hidden="1">"c4204"</definedName>
    <definedName name="IQ_EPS_GAAP_GUIDANCE" hidden="1">"c4370"</definedName>
    <definedName name="IQ_EPS_GAAP_HIGH_GUIDANCE" hidden="1">"c4371"</definedName>
    <definedName name="IQ_EPS_GAAP_LOW_GUIDANCE" hidden="1">"c4205"</definedName>
    <definedName name="IQ_EPS_GW_ACT_OR_EST" hidden="1">"c2223"</definedName>
    <definedName name="IQ_EPS_GW_ACT_OR_EST_REUT" hidden="1">"c5469"</definedName>
    <definedName name="IQ_EPS_GW_EST" hidden="1">"c1737"</definedName>
    <definedName name="IQ_EPS_GW_EST_BOTTOM_UP" hidden="1">"c5491"</definedName>
    <definedName name="IQ_EPS_GW_EST_BOTTOM_UP_REUT" hidden="1">"c5499"</definedName>
    <definedName name="IQ_EPS_GW_EST_REUT" hidden="1">"c5389"</definedName>
    <definedName name="IQ_EPS_GW_GUIDANCE" hidden="1">"c4372"</definedName>
    <definedName name="IQ_EPS_GW_HIGH_EST" hidden="1">"c1739"</definedName>
    <definedName name="IQ_EPS_GW_HIGH_EST_REUT" hidden="1">"c5391"</definedName>
    <definedName name="IQ_EPS_GW_HIGH_GUIDANCE" hidden="1">"c4373"</definedName>
    <definedName name="IQ_EPS_GW_LOW_EST" hidden="1">"c1740"</definedName>
    <definedName name="IQ_EPS_GW_LOW_EST_REUT" hidden="1">"c5392"</definedName>
    <definedName name="IQ_EPS_GW_LOW_GUIDANCE" hidden="1">"c4206"</definedName>
    <definedName name="IQ_EPS_GW_MEDIAN_EST" hidden="1">"c1738"</definedName>
    <definedName name="IQ_EPS_GW_MEDIAN_EST_REUT" hidden="1">"c5390"</definedName>
    <definedName name="IQ_EPS_GW_NUM_EST" hidden="1">"c1741"</definedName>
    <definedName name="IQ_EPS_GW_NUM_EST_REUT" hidden="1">"c5393"</definedName>
    <definedName name="IQ_EPS_GW_STDDEV_EST" hidden="1">"c1742"</definedName>
    <definedName name="IQ_EPS_GW_STDDEV_EST_REUT" hidden="1">"c5394"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BOTTOM_UP_REUT" hidden="1">"c5498"</definedName>
    <definedName name="IQ_EPS_NORM_EST_REUT" hidden="1">"c5326"</definedName>
    <definedName name="IQ_EPS_NORM_HIGH_EST" hidden="1">"c2228"</definedName>
    <definedName name="IQ_EPS_NORM_HIGH_EST_REUT" hidden="1">"c5328"</definedName>
    <definedName name="IQ_EPS_NORM_LOW_EST" hidden="1">"c2229"</definedName>
    <definedName name="IQ_EPS_NORM_LOW_EST_REUT" hidden="1">"c5329"</definedName>
    <definedName name="IQ_EPS_NORM_MEDIAN_EST" hidden="1">"c2227"</definedName>
    <definedName name="IQ_EPS_NORM_MEDIAN_EST_REUT" hidden="1">"c5327"</definedName>
    <definedName name="IQ_EPS_NORM_NUM_EST" hidden="1">"c2230"</definedName>
    <definedName name="IQ_EPS_NORM_NUM_EST_REUT" hidden="1">"c5330"</definedName>
    <definedName name="IQ_EPS_NORM_STDDEV_EST" hidden="1">"c2231"</definedName>
    <definedName name="IQ_EPS_NORM_STDDEV_EST_REUT" hidden="1">"c5331"</definedName>
    <definedName name="IQ_EPS_NUM_EST" hidden="1">"c402"</definedName>
    <definedName name="IQ_EPS_NUM_EST_REUT" hidden="1">"c5451"</definedName>
    <definedName name="IQ_EPS_REPORT_ACT_OR_EST" hidden="1">"c2224"</definedName>
    <definedName name="IQ_EPS_REPORT_ACT_OR_EST_REUT" hidden="1">"c5470"</definedName>
    <definedName name="IQ_EPS_REPORTED_EST" hidden="1">"c1744"</definedName>
    <definedName name="IQ_EPS_REPORTED_EST_BOTTOM_UP" hidden="1">"c5492"</definedName>
    <definedName name="IQ_EPS_REPORTED_EST_BOTTOM_UP_REUT" hidden="1">"c5500"</definedName>
    <definedName name="IQ_EPS_REPORTED_EST_REUT" hidden="1">"c5396"</definedName>
    <definedName name="IQ_EPS_REPORTED_HIGH_EST" hidden="1">"c1746"</definedName>
    <definedName name="IQ_EPS_REPORTED_HIGH_EST_REUT" hidden="1">"c5398"</definedName>
    <definedName name="IQ_EPS_REPORTED_LOW_EST" hidden="1">"c1747"</definedName>
    <definedName name="IQ_EPS_REPORTED_LOW_EST_REUT" hidden="1">"c5399"</definedName>
    <definedName name="IQ_EPS_REPORTED_MEDIAN_EST" hidden="1">"c1745"</definedName>
    <definedName name="IQ_EPS_REPORTED_MEDIAN_EST_REUT" hidden="1">"c5397"</definedName>
    <definedName name="IQ_EPS_REPORTED_NUM_EST" hidden="1">"c1748"</definedName>
    <definedName name="IQ_EPS_REPORTED_NUM_EST_REUT" hidden="1">"c5400"</definedName>
    <definedName name="IQ_EPS_REPORTED_STDDEV_EST" hidden="1">"c1749"</definedName>
    <definedName name="IQ_EPS_REPORTED_STDDEV_EST_REUT" hidden="1">"c5401"</definedName>
    <definedName name="IQ_EPS_SBC_ACT_OR_EST" hidden="1">"c4376"</definedName>
    <definedName name="IQ_EPS_SBC_EST" hidden="1">"c4375"</definedName>
    <definedName name="IQ_EPS_SBC_GUIDANCE" hidden="1">"c4377"</definedName>
    <definedName name="IQ_EPS_SBC_GW_ACT_OR_EST" hidden="1">"c4380"</definedName>
    <definedName name="IQ_EPS_SBC_GW_EST" hidden="1">"c4379"</definedName>
    <definedName name="IQ_EPS_SBC_GW_GUIDANCE" hidden="1">"c4381"</definedName>
    <definedName name="IQ_EPS_SBC_GW_HIGH_EST" hidden="1">"c4382"</definedName>
    <definedName name="IQ_EPS_SBC_GW_HIGH_GUIDANCE" hidden="1">"c4189"</definedName>
    <definedName name="IQ_EPS_SBC_GW_LOW_EST" hidden="1">"c4383"</definedName>
    <definedName name="IQ_EPS_SBC_GW_LOW_GUIDANCE" hidden="1">"c4229"</definedName>
    <definedName name="IQ_EPS_SBC_GW_MEDIAN_EST" hidden="1">"c4384"</definedName>
    <definedName name="IQ_EPS_SBC_GW_NUM_EST" hidden="1">"c4385"</definedName>
    <definedName name="IQ_EPS_SBC_GW_STDDEV_EST" hidden="1">"c4386"</definedName>
    <definedName name="IQ_EPS_SBC_HIGH_EST" hidden="1">"c4388"</definedName>
    <definedName name="IQ_EPS_SBC_HIGH_GUIDANCE" hidden="1">"c4188"</definedName>
    <definedName name="IQ_EPS_SBC_LOW_EST" hidden="1">"c4389"</definedName>
    <definedName name="IQ_EPS_SBC_LOW_GUIDANCE" hidden="1">"c4228"</definedName>
    <definedName name="IQ_EPS_SBC_MEDIAN_EST" hidden="1">"c4390"</definedName>
    <definedName name="IQ_EPS_SBC_NUM_EST" hidden="1">"c4391"</definedName>
    <definedName name="IQ_EPS_SBC_STDDEV_EST" hidden="1">"c4392"</definedName>
    <definedName name="IQ_EPS_STDDEV_EST" hidden="1">"c403"</definedName>
    <definedName name="IQ_EPS_STDDEV_EST_REUT" hidden="1">"c5452"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BV" hidden="1">"c5630"</definedName>
    <definedName name="IQ_EST_ACT_BV_SHARE" hidden="1">"c3549"</definedName>
    <definedName name="IQ_EST_ACT_BV_SHARE_REUT" hidden="1">"c5445"</definedName>
    <definedName name="IQ_EST_ACT_CAPEX" hidden="1">"c3546"</definedName>
    <definedName name="IQ_EST_ACT_CAPEX_REUT" hidden="1">"c3975"</definedName>
    <definedName name="IQ_EST_ACT_CASH_EPS" hidden="1">"c5637"</definedName>
    <definedName name="IQ_EST_ACT_CASH_FLOW" hidden="1">"c4394"</definedName>
    <definedName name="IQ_EST_ACT_CASH_OPER" hidden="1">"c4395"</definedName>
    <definedName name="IQ_EST_ACT_CFPS" hidden="1">"c1673"</definedName>
    <definedName name="IQ_EST_ACT_CFPS_REUT" hidden="1">"c3850"</definedName>
    <definedName name="IQ_EST_ACT_DISTRIBUTABLE_CASH" hidden="1">"c4396"</definedName>
    <definedName name="IQ_EST_ACT_DISTRIBUTABLE_CASH_SHARE" hidden="1">"c4397"</definedName>
    <definedName name="IQ_EST_ACT_DPS" hidden="1">"c1680"</definedName>
    <definedName name="IQ_EST_ACT_DPS_REUT" hidden="1">"c3857"</definedName>
    <definedName name="IQ_EST_ACT_EBIT" hidden="1">"c1687"</definedName>
    <definedName name="IQ_EST_ACT_EBIT_GW" hidden="1">"c4398"</definedName>
    <definedName name="IQ_EST_ACT_EBIT_REUT" hidden="1">"c5339"</definedName>
    <definedName name="IQ_EST_ACT_EBIT_SBC" hidden="1">"c4399"</definedName>
    <definedName name="IQ_EST_ACT_EBIT_SBC_GW" hidden="1">"c4400"</definedName>
    <definedName name="IQ_EST_ACT_EBITDA" hidden="1">"c1664"</definedName>
    <definedName name="IQ_EST_ACT_EBITDA_REUT" hidden="1">"c3836"</definedName>
    <definedName name="IQ_EST_ACT_EBITDA_SBC" hidden="1">"c4401"</definedName>
    <definedName name="IQ_EST_ACT_EBT_SBC" hidden="1">"c4402"</definedName>
    <definedName name="IQ_EST_ACT_EBT_SBC_GW" hidden="1">"c4403"</definedName>
    <definedName name="IQ_EST_ACT_EPS" hidden="1">"c1648"</definedName>
    <definedName name="IQ_EST_ACT_EPS_GW" hidden="1">"c1743"</definedName>
    <definedName name="IQ_EST_ACT_EPS_GW_REUT" hidden="1">"c5395"</definedName>
    <definedName name="IQ_EST_ACT_EPS_NORM" hidden="1">"c2232"</definedName>
    <definedName name="IQ_EST_ACT_EPS_NORM_REUT" hidden="1">"c5332"</definedName>
    <definedName name="IQ_EST_ACT_EPS_REPORTED" hidden="1">"c1750"</definedName>
    <definedName name="IQ_EST_ACT_EPS_REPORTED_REUT" hidden="1">"c5402"</definedName>
    <definedName name="IQ_EST_ACT_EPS_REUT" hidden="1">"c5457"</definedName>
    <definedName name="IQ_EST_ACT_EPS_SBC" hidden="1">"c4404"</definedName>
    <definedName name="IQ_EST_ACT_EPS_SBC_GW" hidden="1">"c4405"</definedName>
    <definedName name="IQ_EST_ACT_FFO" hidden="1">"c1666"</definedName>
    <definedName name="IQ_EST_ACT_FFO_ADJ" hidden="1">"c4406"</definedName>
    <definedName name="IQ_EST_ACT_FFO_REUT" hidden="1">"c3843"</definedName>
    <definedName name="IQ_EST_ACT_FFO_SHARE" hidden="1">"c4407"</definedName>
    <definedName name="IQ_EST_ACT_GROSS_MARGIN" hidden="1">"c5553"</definedName>
    <definedName name="IQ_EST_ACT_MAINT_CAPEX" hidden="1">"c4408"</definedName>
    <definedName name="IQ_EST_ACT_NAV" hidden="1">"c1757"</definedName>
    <definedName name="IQ_EST_ACT_NAV_SHARE" hidden="1">"c5608"</definedName>
    <definedName name="IQ_EST_ACT_NAV_SHARE_REUT" hidden="1">"c5616"</definedName>
    <definedName name="IQ_EST_ACT_NET_DEBT" hidden="1">"c3545"</definedName>
    <definedName name="IQ_EST_ACT_NET_DEBT_REUT" hidden="1">"c5446"</definedName>
    <definedName name="IQ_EST_ACT_NI" hidden="1">"c1722"</definedName>
    <definedName name="IQ_EST_ACT_NI_GW_REUT" hidden="1">"c5381"</definedName>
    <definedName name="IQ_EST_ACT_NI_REPORTED" hidden="1">"c1736"</definedName>
    <definedName name="IQ_EST_ACT_NI_REPORTED_REUT" hidden="1">"c5388"</definedName>
    <definedName name="IQ_EST_ACT_NI_REUT" hidden="1">"c5374"</definedName>
    <definedName name="IQ_EST_ACT_NI_SBC" hidden="1">"c4409"</definedName>
    <definedName name="IQ_EST_ACT_NI_SBC_GW" hidden="1">"c4410"</definedName>
    <definedName name="IQ_EST_ACT_OPER_INC" hidden="1">"c1694"</definedName>
    <definedName name="IQ_EST_ACT_OPER_INC_REUT" hidden="1">"c5346"</definedName>
    <definedName name="IQ_EST_ACT_PRETAX_GW_INC" hidden="1">"c1708"</definedName>
    <definedName name="IQ_EST_ACT_PRETAX_GW_INC_REUT" hidden="1">"c5360"</definedName>
    <definedName name="IQ_EST_ACT_PRETAX_INC" hidden="1">"c1701"</definedName>
    <definedName name="IQ_EST_ACT_PRETAX_INC_REUT" hidden="1">"c5353"</definedName>
    <definedName name="IQ_EST_ACT_PRETAX_REPORT_INC" hidden="1">"c1715"</definedName>
    <definedName name="IQ_EST_ACT_PRETAX_REPORT_INC_REUT" hidden="1">"c5367"</definedName>
    <definedName name="IQ_EST_ACT_RECURRING_PROFIT" hidden="1">"c4411"</definedName>
    <definedName name="IQ_EST_ACT_RECURRING_PROFIT_SHARE" hidden="1">"c4412"</definedName>
    <definedName name="IQ_EST_ACT_RETURN_ASSETS" hidden="1">"c3547"</definedName>
    <definedName name="IQ_EST_ACT_RETURN_ASSETS_REUT" hidden="1">"c3996"</definedName>
    <definedName name="IQ_EST_ACT_RETURN_EQUITY" hidden="1">"c3548"</definedName>
    <definedName name="IQ_EST_ACT_RETURN_EQUITY_REUT" hidden="1">"c3989"</definedName>
    <definedName name="IQ_EST_ACT_REV" hidden="1">"c2113"</definedName>
    <definedName name="IQ_EST_ACT_REV_REUT" hidden="1">"c3835"</definedName>
    <definedName name="IQ_EST_BV_SHARE_DIFF" hidden="1">"c4147"</definedName>
    <definedName name="IQ_EST_BV_SHARE_SURPRISE_PERCENT" hidden="1">"c4148"</definedName>
    <definedName name="IQ_EST_CAPEX_DIFF" hidden="1">"c4149"</definedName>
    <definedName name="IQ_EST_CAPEX_GROWTH_1YR" hidden="1">"c3588"</definedName>
    <definedName name="IQ_EST_CAPEX_GROWTH_1YR_REUT" hidden="1">"c5447"</definedName>
    <definedName name="IQ_EST_CAPEX_GROWTH_2YR" hidden="1">"c3589"</definedName>
    <definedName name="IQ_EST_CAPEX_GROWTH_2YR_REUT" hidden="1">"c5448"</definedName>
    <definedName name="IQ_EST_CAPEX_GROWTH_Q_1YR" hidden="1">"c3590"</definedName>
    <definedName name="IQ_EST_CAPEX_GROWTH_Q_1YR_REUT" hidden="1">"c5449"</definedName>
    <definedName name="IQ_EST_CAPEX_SEQ_GROWTH_Q" hidden="1">"c3591"</definedName>
    <definedName name="IQ_EST_CAPEX_SEQ_GROWTH_Q_REUT" hidden="1">"c5450"</definedName>
    <definedName name="IQ_EST_CAPEX_SURPRISE_PERCENT" hidden="1">"c4151"</definedName>
    <definedName name="IQ_EST_CASH_FLOW_DIFF" hidden="1">"c4152"</definedName>
    <definedName name="IQ_EST_CASH_FLOW_SURPRISE_PERCENT" hidden="1">"c4161"</definedName>
    <definedName name="IQ_EST_CASH_OPER_DIFF" hidden="1">"c4162"</definedName>
    <definedName name="IQ_EST_CASH_OPER_SURPRISE_PERCENT" hidden="1">"c4248"</definedName>
    <definedName name="IQ_EST_CFPS_DIFF" hidden="1">"c1871"</definedName>
    <definedName name="IQ_EST_CFPS_DIFF_REUT" hidden="1">"c3892"</definedName>
    <definedName name="IQ_EST_CFPS_GROWTH_1YR" hidden="1">"c1774"</definedName>
    <definedName name="IQ_EST_CFPS_GROWTH_1YR_REUT" hidden="1">"c3878"</definedName>
    <definedName name="IQ_EST_CFPS_GROWTH_2YR" hidden="1">"c1775"</definedName>
    <definedName name="IQ_EST_CFPS_GROWTH_2YR_REUT" hidden="1">"c3879"</definedName>
    <definedName name="IQ_EST_CFPS_GROWTH_Q_1YR" hidden="1">"c1776"</definedName>
    <definedName name="IQ_EST_CFPS_GROWTH_Q_1YR_REUT" hidden="1">"c3880"</definedName>
    <definedName name="IQ_EST_CFPS_SEQ_GROWTH_Q" hidden="1">"c1777"</definedName>
    <definedName name="IQ_EST_CFPS_SEQ_GROWTH_Q_REUT" hidden="1">"c3881"</definedName>
    <definedName name="IQ_EST_CFPS_SURPRISE_PERCENT" hidden="1">"c1872"</definedName>
    <definedName name="IQ_EST_CFPS_SURPRISE_PERCENT_REUT" hidden="1">"c3893"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DISTRIBUTABLE_CASH_DIFF" hidden="1">"c4276"</definedName>
    <definedName name="IQ_EST_DISTRIBUTABLE_CASH_GROWTH_1YR" hidden="1">"c4413"</definedName>
    <definedName name="IQ_EST_DISTRIBUTABLE_CASH_GROWTH_2YR" hidden="1">"c4414"</definedName>
    <definedName name="IQ_EST_DISTRIBUTABLE_CASH_GROWTH_Q_1YR" hidden="1">"c4415"</definedName>
    <definedName name="IQ_EST_DISTRIBUTABLE_CASH_SEQ_GROWTH_Q" hidden="1">"c4416"</definedName>
    <definedName name="IQ_EST_DISTRIBUTABLE_CASH_SHARE_DIFF" hidden="1">"c4284"</definedName>
    <definedName name="IQ_EST_DISTRIBUTABLE_CASH_SHARE_GROWTH_1YR" hidden="1">"c4417"</definedName>
    <definedName name="IQ_EST_DISTRIBUTABLE_CASH_SHARE_GROWTH_2YR" hidden="1">"c4418"</definedName>
    <definedName name="IQ_EST_DISTRIBUTABLE_CASH_SHARE_GROWTH_Q_1YR" hidden="1">"c4419"</definedName>
    <definedName name="IQ_EST_DISTRIBUTABLE_CASH_SHARE_SEQ_GROWTH_Q" hidden="1">"c4420"</definedName>
    <definedName name="IQ_EST_DISTRIBUTABLE_CASH_SHARE_SURPRISE_PERCENT" hidden="1">"c4293"</definedName>
    <definedName name="IQ_EST_DISTRIBUTABLE_CASH_SURPRISE_PERCENT" hidden="1">"c4295"</definedName>
    <definedName name="IQ_EST_DPS_DIFF" hidden="1">"c1873"</definedName>
    <definedName name="IQ_EST_DPS_DIFF_REUT" hidden="1">"c3894"</definedName>
    <definedName name="IQ_EST_DPS_GROWTH_1YR" hidden="1">"c1778"</definedName>
    <definedName name="IQ_EST_DPS_GROWTH_1YR_REUT" hidden="1">"c3882"</definedName>
    <definedName name="IQ_EST_DPS_GROWTH_2YR" hidden="1">"c1779"</definedName>
    <definedName name="IQ_EST_DPS_GROWTH_2YR_REUT" hidden="1">"c3883"</definedName>
    <definedName name="IQ_EST_DPS_GROWTH_Q_1YR" hidden="1">"c1780"</definedName>
    <definedName name="IQ_EST_DPS_GROWTH_Q_1YR_REUT" hidden="1">"c3884"</definedName>
    <definedName name="IQ_EST_DPS_SEQ_GROWTH_Q" hidden="1">"c1781"</definedName>
    <definedName name="IQ_EST_DPS_SEQ_GROWTH_Q_REUT" hidden="1">"c3885"</definedName>
    <definedName name="IQ_EST_DPS_SURPRISE_PERCENT" hidden="1">"c1874"</definedName>
    <definedName name="IQ_EST_DPS_SURPRISE_PERCENT_REUT" hidden="1">"c3895"</definedName>
    <definedName name="IQ_EST_EBIT_DIFF" hidden="1">"c1875"</definedName>
    <definedName name="IQ_EST_EBIT_DIFF_REUT" hidden="1">"c5413"</definedName>
    <definedName name="IQ_EST_EBIT_GW_DIFF" hidden="1">"c4304"</definedName>
    <definedName name="IQ_EST_EBIT_GW_SURPRISE_PERCENT" hidden="1">"c4313"</definedName>
    <definedName name="IQ_EST_EBIT_SBC_DIFF" hidden="1">"c4314"</definedName>
    <definedName name="IQ_EST_EBIT_SBC_GW_DIFF" hidden="1">"c4318"</definedName>
    <definedName name="IQ_EST_EBIT_SBC_GW_SURPRISE_PERCENT" hidden="1">"c4327"</definedName>
    <definedName name="IQ_EST_EBIT_SBC_SURPRISE_PERCENT" hidden="1">"c4333"</definedName>
    <definedName name="IQ_EST_EBIT_SURPRISE_PERCENT" hidden="1">"c1876"</definedName>
    <definedName name="IQ_EST_EBIT_SURPRISE_PERCENT_REUT" hidden="1">"c5414"</definedName>
    <definedName name="IQ_EST_EBITDA_DIFF" hidden="1">"c1867"</definedName>
    <definedName name="IQ_EST_EBITDA_DIFF_REUT" hidden="1">"c3888"</definedName>
    <definedName name="IQ_EST_EBITDA_GROWTH_1YR" hidden="1">"c1766"</definedName>
    <definedName name="IQ_EST_EBITDA_GROWTH_1YR_REUT" hidden="1">"c3864"</definedName>
    <definedName name="IQ_EST_EBITDA_GROWTH_2YR" hidden="1">"c1767"</definedName>
    <definedName name="IQ_EST_EBITDA_GROWTH_2YR_REUT" hidden="1">"c3865"</definedName>
    <definedName name="IQ_EST_EBITDA_GROWTH_Q_1YR" hidden="1">"c1768"</definedName>
    <definedName name="IQ_EST_EBITDA_GROWTH_Q_1YR_REUT" hidden="1">"c3866"</definedName>
    <definedName name="IQ_EST_EBITDA_SBC_DIFF" hidden="1">"c4335"</definedName>
    <definedName name="IQ_EST_EBITDA_SBC_SURPRISE_PERCENT" hidden="1">"c4344"</definedName>
    <definedName name="IQ_EST_EBITDA_SEQ_GROWTH_Q" hidden="1">"c1769"</definedName>
    <definedName name="IQ_EST_EBITDA_SEQ_GROWTH_Q_REUT" hidden="1">"c3867"</definedName>
    <definedName name="IQ_EST_EBITDA_SURPRISE_PERCENT" hidden="1">"c1868"</definedName>
    <definedName name="IQ_EST_EBITDA_SURPRISE_PERCENT_REUT" hidden="1">"c3889"</definedName>
    <definedName name="IQ_EST_EBT_SBC_DIFF" hidden="1">"c4348"</definedName>
    <definedName name="IQ_EST_EBT_SBC_GW_DIFF" hidden="1">"c4352"</definedName>
    <definedName name="IQ_EST_EBT_SBC_GW_SURPRISE_PERCENT" hidden="1">"c4361"</definedName>
    <definedName name="IQ_EST_EBT_SBC_SURPRISE_PERCENT" hidden="1">"c4367"</definedName>
    <definedName name="IQ_EST_EPS_DIFF" hidden="1">"c1864"</definedName>
    <definedName name="IQ_EST_EPS_DIFF_REUT" hidden="1">"c5458"</definedName>
    <definedName name="IQ_EST_EPS_GROWTH_1YR" hidden="1">"c1636"</definedName>
    <definedName name="IQ_EST_EPS_GROWTH_1YR_REUT" hidden="1">"c3646"</definedName>
    <definedName name="IQ_EST_EPS_GROWTH_2YR" hidden="1">"c1637"</definedName>
    <definedName name="IQ_EST_EPS_GROWTH_2YR_REUT" hidden="1">"c3858"</definedName>
    <definedName name="IQ_EST_EPS_GROWTH_5YR" hidden="1">"c1655"</definedName>
    <definedName name="IQ_EST_EPS_GROWTH_5YR_BOTTOM_UP" hidden="1">"c5487"</definedName>
    <definedName name="IQ_EST_EPS_GROWTH_5YR_BOTTOM_UP_REUT" hidden="1">"c5495"</definedName>
    <definedName name="IQ_EST_EPS_GROWTH_5YR_HIGH" hidden="1">"c1657"</definedName>
    <definedName name="IQ_EST_EPS_GROWTH_5YR_HIGH_REUT" hidden="1">"c5322"</definedName>
    <definedName name="IQ_EST_EPS_GROWTH_5YR_LOW" hidden="1">"c1658"</definedName>
    <definedName name="IQ_EST_EPS_GROWTH_5YR_LOW_REUT" hidden="1">"c5323"</definedName>
    <definedName name="IQ_EST_EPS_GROWTH_5YR_MEDIAN" hidden="1">"c1656"</definedName>
    <definedName name="IQ_EST_EPS_GROWTH_5YR_MEDIAN_REUT" hidden="1">"c5321"</definedName>
    <definedName name="IQ_EST_EPS_GROWTH_5YR_NUM" hidden="1">"c1659"</definedName>
    <definedName name="IQ_EST_EPS_GROWTH_5YR_NUM_REUT" hidden="1">"c5324"</definedName>
    <definedName name="IQ_EST_EPS_GROWTH_5YR_REUT" hidden="1">"c3633"</definedName>
    <definedName name="IQ_EST_EPS_GROWTH_5YR_STDDEV" hidden="1">"c1660"</definedName>
    <definedName name="IQ_EST_EPS_GROWTH_5YR_STDDEV_REUT" hidden="1">"c5325"</definedName>
    <definedName name="IQ_EST_EPS_GROWTH_Q_1YR" hidden="1">"c1641"</definedName>
    <definedName name="IQ_EST_EPS_GROWTH_Q_1YR_REUT" hidden="1">"c5410"</definedName>
    <definedName name="IQ_EST_EPS_GW_DIFF" hidden="1">"c1891"</definedName>
    <definedName name="IQ_EST_EPS_GW_DIFF_REUT" hidden="1">"c5429"</definedName>
    <definedName name="IQ_EST_EPS_GW_SURPRISE_PERCENT" hidden="1">"c1892"</definedName>
    <definedName name="IQ_EST_EPS_GW_SURPRISE_PERCENT_REUT" hidden="1">"c5430"</definedName>
    <definedName name="IQ_EST_EPS_NORM_DIFF" hidden="1">"c2247"</definedName>
    <definedName name="IQ_EST_EPS_NORM_DIFF_REUT" hidden="1">"c5411"</definedName>
    <definedName name="IQ_EST_EPS_NORM_SURPRISE_PERCENT" hidden="1">"c2248"</definedName>
    <definedName name="IQ_EST_EPS_NORM_SURPRISE_PERCENT_REUT" hidden="1">"c5412"</definedName>
    <definedName name="IQ_EST_EPS_REPORT_DIFF" hidden="1">"c1893"</definedName>
    <definedName name="IQ_EST_EPS_REPORT_DIFF_REUT" hidden="1">"c5431"</definedName>
    <definedName name="IQ_EST_EPS_REPORT_SURPRISE_PERCENT" hidden="1">"c1894"</definedName>
    <definedName name="IQ_EST_EPS_REPORT_SURPRISE_PERCENT_REUT" hidden="1">"c5432"</definedName>
    <definedName name="IQ_EST_EPS_SBC_DIFF" hidden="1">"c4374"</definedName>
    <definedName name="IQ_EST_EPS_SBC_GW_DIFF" hidden="1">"c4378"</definedName>
    <definedName name="IQ_EST_EPS_SBC_GW_SURPRISE_PERCENT" hidden="1">"c4387"</definedName>
    <definedName name="IQ_EST_EPS_SBC_SURPRISE_PERCENT" hidden="1">"c4393"</definedName>
    <definedName name="IQ_EST_EPS_SEQ_GROWTH_Q" hidden="1">"c1764"</definedName>
    <definedName name="IQ_EST_EPS_SEQ_GROWTH_Q_REUT" hidden="1">"c3859"</definedName>
    <definedName name="IQ_EST_EPS_SURPRISE_PERCENT" hidden="1">"c1635"</definedName>
    <definedName name="IQ_EST_EPS_SURPRISE_PERCENT_REUT" hidden="1">"c5459"</definedName>
    <definedName name="IQ_EST_FFO_ADJ_DIFF" hidden="1">"c4433"</definedName>
    <definedName name="IQ_EST_FFO_ADJ_GROWTH_1YR" hidden="1">"c4421"</definedName>
    <definedName name="IQ_EST_FFO_ADJ_GROWTH_2YR" hidden="1">"c4422"</definedName>
    <definedName name="IQ_EST_FFO_ADJ_GROWTH_Q_1YR" hidden="1">"c4423"</definedName>
    <definedName name="IQ_EST_FFO_ADJ_SEQ_GROWTH_Q" hidden="1">"c4424"</definedName>
    <definedName name="IQ_EST_FFO_ADJ_SURPRISE_PERCENT" hidden="1">"c4442"</definedName>
    <definedName name="IQ_EST_FFO_DIFF" hidden="1">"c1869"</definedName>
    <definedName name="IQ_EST_FFO_DIFF_REUT" hidden="1">"c3890"</definedName>
    <definedName name="IQ_EST_FFO_GROWTH_1YR" hidden="1">"c1770"</definedName>
    <definedName name="IQ_EST_FFO_GROWTH_1YR_REUT" hidden="1">"c3874"</definedName>
    <definedName name="IQ_EST_FFO_GROWTH_2YR" hidden="1">"c1771"</definedName>
    <definedName name="IQ_EST_FFO_GROWTH_2YR_REUT" hidden="1">"c3875"</definedName>
    <definedName name="IQ_EST_FFO_GROWTH_Q_1YR" hidden="1">"c1772"</definedName>
    <definedName name="IQ_EST_FFO_GROWTH_Q_1YR_REUT" hidden="1">"c3876"</definedName>
    <definedName name="IQ_EST_FFO_SEQ_GROWTH_Q" hidden="1">"c1773"</definedName>
    <definedName name="IQ_EST_FFO_SEQ_GROWTH_Q_REUT" hidden="1">"c3877"</definedName>
    <definedName name="IQ_EST_FFO_SHARE_DIFF" hidden="1">"c4444"</definedName>
    <definedName name="IQ_EST_FFO_SHARE_GROWTH_1YR" hidden="1">"c4425"</definedName>
    <definedName name="IQ_EST_FFO_SHARE_GROWTH_2YR" hidden="1">"c4426"</definedName>
    <definedName name="IQ_EST_FFO_SHARE_GROWTH_Q_1YR" hidden="1">"c4427"</definedName>
    <definedName name="IQ_EST_FFO_SHARE_SEQ_GROWTH_Q" hidden="1">"c4428"</definedName>
    <definedName name="IQ_EST_FFO_SHARE_SURPRISE_PERCENT" hidden="1">"c4453"</definedName>
    <definedName name="IQ_EST_FFO_SURPRISE_PERCENT" hidden="1">"c1870"</definedName>
    <definedName name="IQ_EST_FFO_SURPRISE_PERCENT_REUT" hidden="1">"c3891"</definedName>
    <definedName name="IQ_EST_FOOTNOTE" hidden="1">"c4540"</definedName>
    <definedName name="IQ_EST_FOOTNOTE_REUT" hidden="1">"c5478"</definedName>
    <definedName name="IQ_EST_MAINT_CAPEX_DIFF" hidden="1">"c4456"</definedName>
    <definedName name="IQ_EST_MAINT_CAPEX_GROWTH_1YR" hidden="1">"c4429"</definedName>
    <definedName name="IQ_EST_MAINT_CAPEX_GROWTH_2YR" hidden="1">"c4430"</definedName>
    <definedName name="IQ_EST_MAINT_CAPEX_GROWTH_Q_1YR" hidden="1">"c4431"</definedName>
    <definedName name="IQ_EST_MAINT_CAPEX_SEQ_GROWTH_Q" hidden="1">"c4432"</definedName>
    <definedName name="IQ_EST_MAINT_CAPEX_SURPRISE_PERCENT" hidden="1">"c4465"</definedName>
    <definedName name="IQ_EST_NAV_DIFF" hidden="1">"c1895"</definedName>
    <definedName name="IQ_EST_NAV_SHARE_SURPRISE_PERCENT" hidden="1">"c1896"</definedName>
    <definedName name="IQ_EST_NET_DEBT_DIFF" hidden="1">"c4466"</definedName>
    <definedName name="IQ_EST_NET_DEBT_SURPRISE_PERCENT" hidden="1">"c4468"</definedName>
    <definedName name="IQ_EST_NI_DIFF" hidden="1">"c1885"</definedName>
    <definedName name="IQ_EST_NI_DIFF_REUT" hidden="1">"c5423"</definedName>
    <definedName name="IQ_EST_NI_GW_DIFF_REUT" hidden="1">"c5425"</definedName>
    <definedName name="IQ_EST_NI_GW_SURPRISE_PERCENT_REUT" hidden="1">"c5426"</definedName>
    <definedName name="IQ_EST_NI_REPORT_DIFF" hidden="1">"c1889"</definedName>
    <definedName name="IQ_EST_NI_REPORT_DIFF_REUT" hidden="1">"c5427"</definedName>
    <definedName name="IQ_EST_NI_REPORT_SURPRISE_PERCENT" hidden="1">"c1890"</definedName>
    <definedName name="IQ_EST_NI_REPORT_SURPRISE_PERCENT_REUT" hidden="1">"c5428"</definedName>
    <definedName name="IQ_EST_NI_SBC_DIFF" hidden="1">"c4472"</definedName>
    <definedName name="IQ_EST_NI_SBC_GW_DIFF" hidden="1">"c4476"</definedName>
    <definedName name="IQ_EST_NI_SBC_GW_SURPRISE_PERCENT" hidden="1">"c4485"</definedName>
    <definedName name="IQ_EST_NI_SBC_SURPRISE_PERCENT" hidden="1">"c4491"</definedName>
    <definedName name="IQ_EST_NI_SURPRISE_PERCENT" hidden="1">"c1886"</definedName>
    <definedName name="IQ_EST_NI_SURPRISE_PERCENT_REUT" hidden="1">"c5424"</definedName>
    <definedName name="IQ_EST_NUM_BUY" hidden="1">"c1759"</definedName>
    <definedName name="IQ_EST_NUM_HIGH_REC" hidden="1">"c5649"</definedName>
    <definedName name="IQ_EST_NUM_HIGH_REC_REUT" hidden="1">"c3870"</definedName>
    <definedName name="IQ_EST_NUM_HIGHEST_REC" hidden="1">"c5648"</definedName>
    <definedName name="IQ_EST_NUM_HIGHEST_REC_REUT" hidden="1">"c3869"</definedName>
    <definedName name="IQ_EST_NUM_HOLD" hidden="1">"c1761"</definedName>
    <definedName name="IQ_EST_NUM_LOW_REC" hidden="1">"c5651"</definedName>
    <definedName name="IQ_EST_NUM_LOW_REC_REUT" hidden="1">"c3872"</definedName>
    <definedName name="IQ_EST_NUM_LOWEST_REC" hidden="1">"c5652"</definedName>
    <definedName name="IQ_EST_NUM_LOWEST_REC_REUT" hidden="1">"c3873"</definedName>
    <definedName name="IQ_EST_NUM_NEUTRAL_REC" hidden="1">"c5650"</definedName>
    <definedName name="IQ_EST_NUM_NEUTRAL_REC_REUT" hidden="1">"c3871"</definedName>
    <definedName name="IQ_EST_NUM_NO_OPINION" hidden="1">"c1758"</definedName>
    <definedName name="IQ_EST_NUM_NO_OPINION_REUT" hidden="1">"c3868"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DIFF_REUT" hidden="1">"c5415"</definedName>
    <definedName name="IQ_EST_OPER_INC_SURPRISE_PERCENT" hidden="1">"c1878"</definedName>
    <definedName name="IQ_EST_OPER_INC_SURPRISE_PERCENT_REUT" hidden="1">"c5416"</definedName>
    <definedName name="IQ_EST_PRE_TAX_DIFF" hidden="1">"c1879"</definedName>
    <definedName name="IQ_EST_PRE_TAX_DIFF_REUT" hidden="1">"c5417"</definedName>
    <definedName name="IQ_EST_PRE_TAX_GW_DIFF" hidden="1">"c1881"</definedName>
    <definedName name="IQ_EST_PRE_TAX_GW_DIFF_REUT" hidden="1">"c5419"</definedName>
    <definedName name="IQ_EST_PRE_TAX_GW_SURPRISE_PERCENT" hidden="1">"c1882"</definedName>
    <definedName name="IQ_EST_PRE_TAX_GW_SURPRISE_PERCENT_REUT" hidden="1">"c5420"</definedName>
    <definedName name="IQ_EST_PRE_TAX_REPORT_DIFF" hidden="1">"c1883"</definedName>
    <definedName name="IQ_EST_PRE_TAX_REPORT_DIFF_REUT" hidden="1">"c5421"</definedName>
    <definedName name="IQ_EST_PRE_TAX_REPORT_SURPRISE_PERCENT" hidden="1">"c1884"</definedName>
    <definedName name="IQ_EST_PRE_TAX_REPORT_SURPRISE_PERCENT_REUT" hidden="1">"c5422"</definedName>
    <definedName name="IQ_EST_PRE_TAX_SURPRISE_PERCENT" hidden="1">"c1880"</definedName>
    <definedName name="IQ_EST_PRE_TAX_SURPRISE_PERCENT_REUT" hidden="1">"c5418"</definedName>
    <definedName name="IQ_EST_RECURRING_PROFIT_SHARE_DIFF" hidden="1">"c4505"</definedName>
    <definedName name="IQ_EST_RECURRING_PROFIT_SHARE_SURPRISE_PERCENT" hidden="1">"c4515"</definedName>
    <definedName name="IQ_EST_REV_DIFF" hidden="1">"c1865"</definedName>
    <definedName name="IQ_EST_REV_DIFF_REUT" hidden="1">"c3886"</definedName>
    <definedName name="IQ_EST_REV_GROWTH_1YR" hidden="1">"c1638"</definedName>
    <definedName name="IQ_EST_REV_GROWTH_1YR_REUT" hidden="1">"c3860"</definedName>
    <definedName name="IQ_EST_REV_GROWTH_2YR" hidden="1">"c1639"</definedName>
    <definedName name="IQ_EST_REV_GROWTH_2YR_REUT" hidden="1">"c3861"</definedName>
    <definedName name="IQ_EST_REV_GROWTH_Q_1YR" hidden="1">"c1640"</definedName>
    <definedName name="IQ_EST_REV_GROWTH_Q_1YR_REUT" hidden="1">"c3862"</definedName>
    <definedName name="IQ_EST_REV_SEQ_GROWTH_Q" hidden="1">"c1765"</definedName>
    <definedName name="IQ_EST_REV_SEQ_GROWTH_Q_REUT" hidden="1">"c3863"</definedName>
    <definedName name="IQ_EST_REV_SURPRISE_PERCENT" hidden="1">"c1866"</definedName>
    <definedName name="IQ_EST_REV_SURPRISE_PERCENT_REUT" hidden="1">"c3887"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>"FDO"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EST" hidden="1">"c4434"</definedName>
    <definedName name="IQ_FFO_ADJ_GUIDANCE" hidden="1">"c4436"</definedName>
    <definedName name="IQ_FFO_ADJ_HIGH_EST" hidden="1">"c4437"</definedName>
    <definedName name="IQ_FFO_ADJ_HIGH_GUIDANCE" hidden="1">"c4202"</definedName>
    <definedName name="IQ_FFO_ADJ_LOW_EST" hidden="1">"c4438"</definedName>
    <definedName name="IQ_FFO_ADJ_LOW_GUIDANCE" hidden="1">"c4242"</definedName>
    <definedName name="IQ_FFO_ADJ_MEDIAN_EST" hidden="1">"c4439"</definedName>
    <definedName name="IQ_FFO_ADJ_NUM_EST" hidden="1">"c4440"</definedName>
    <definedName name="IQ_FFO_ADJ_STDDEV_EST" hidden="1">"c4441"</definedName>
    <definedName name="IQ_FFO_EST" hidden="1">"c418"</definedName>
    <definedName name="IQ_FFO_EST_REUT" hidden="1">"c3837"</definedName>
    <definedName name="IQ_FFO_GUIDANCE" hidden="1">"c4443"</definedName>
    <definedName name="IQ_FFO_HIGH_EST" hidden="1">"c419"</definedName>
    <definedName name="IQ_FFO_HIGH_EST_REUT" hidden="1">"c3839"</definedName>
    <definedName name="IQ_FFO_HIGH_GUIDANCE" hidden="1">"c4184"</definedName>
    <definedName name="IQ_FFO_LOW_EST" hidden="1">"c420"</definedName>
    <definedName name="IQ_FFO_LOW_EST_REUT" hidden="1">"c3840"</definedName>
    <definedName name="IQ_FFO_LOW_GUIDANCE" hidden="1">"c4224"</definedName>
    <definedName name="IQ_FFO_MEDIAN_EST" hidden="1">"c1665"</definedName>
    <definedName name="IQ_FFO_MEDIAN_EST_REUT" hidden="1">"c3838"</definedName>
    <definedName name="IQ_FFO_NUM_EST" hidden="1">"c421"</definedName>
    <definedName name="IQ_FFO_NUM_EST_REUT" hidden="1">"c3841"</definedName>
    <definedName name="IQ_FFO_PAYOUT_RATIO" hidden="1">"c3492"</definedName>
    <definedName name="IQ_FFO_SHARE_ACT_OR_EST" hidden="1">"c4446"</definedName>
    <definedName name="IQ_FFO_SHARE_EST" hidden="1">"c4445"</definedName>
    <definedName name="IQ_FFO_SHARE_GUIDANCE" hidden="1">"c4447"</definedName>
    <definedName name="IQ_FFO_SHARE_HIGH_EST" hidden="1">"c4448"</definedName>
    <definedName name="IQ_FFO_SHARE_HIGH_GUIDANCE" hidden="1">"c4203"</definedName>
    <definedName name="IQ_FFO_SHARE_LOW_EST" hidden="1">"c4449"</definedName>
    <definedName name="IQ_FFO_SHARE_LOW_GUIDANCE" hidden="1">"c4243"</definedName>
    <definedName name="IQ_FFO_SHARE_MEDIAN_EST" hidden="1">"c4450"</definedName>
    <definedName name="IQ_FFO_SHARE_NUM_EST" hidden="1">"c4451"</definedName>
    <definedName name="IQ_FFO_SHARE_STDDEV_EST" hidden="1">"c4452"</definedName>
    <definedName name="IQ_FFO_STDDEV_EST" hidden="1">"c422"</definedName>
    <definedName name="IQ_FFO_STDDEV_EST_REUT" hidden="1">"c3842"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ANCING_OBLIG_CURRENT" hidden="1">"c6190"</definedName>
    <definedName name="IQ_FINANCING_OBLIG_NON_CURRENT" hidden="1">"c6191"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MARGIN_ACT_OR_EST" hidden="1">"c5554"</definedName>
    <definedName name="IQ_GROSS_MARGIN_EST" hidden="1">"c5547"</definedName>
    <definedName name="IQ_GROSS_MARGIN_HIGH_EST" hidden="1">"c5549"</definedName>
    <definedName name="IQ_GROSS_MARGIN_LOW_EST" hidden="1">"c5550"</definedName>
    <definedName name="IQ_GROSS_MARGIN_MEDIAN_EST" hidden="1">"c5548"</definedName>
    <definedName name="IQ_GROSS_MARGIN_NUM_EST" hidden="1">"c5551"</definedName>
    <definedName name="IQ_GROSS_MARGIN_STDDEV_EST" hidden="1">"c5552"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DAYS_REV_OUT" hidden="1">"c5993"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SALARIES_PCT_REV" hidden="1">"c5970"</definedName>
    <definedName name="IQ_HC_SUPPLIES_PCT_REV" hidden="1">"c5971"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IGH_TARGET_PRICE" hidden="1">"c1651"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CAPEX_ACT_OR_EST" hidden="1">"c4458"</definedName>
    <definedName name="IQ_MAINT_CAPEX_EST" hidden="1">"c4457"</definedName>
    <definedName name="IQ_MAINT_CAPEX_GUIDANCE" hidden="1">"c4459"</definedName>
    <definedName name="IQ_MAINT_CAPEX_HIGH_EST" hidden="1">"c4460"</definedName>
    <definedName name="IQ_MAINT_CAPEX_HIGH_GUIDANCE" hidden="1">"c4197"</definedName>
    <definedName name="IQ_MAINT_CAPEX_LOW_EST" hidden="1">"c4461"</definedName>
    <definedName name="IQ_MAINT_CAPEX_LOW_GUIDANCE" hidden="1">"c4237"</definedName>
    <definedName name="IQ_MAINT_CAPEX_MEDIAN_EST" hidden="1">"c4462"</definedName>
    <definedName name="IQ_MAINT_CAPEX_NUM_EST" hidden="1">"c4463"</definedName>
    <definedName name="IQ_MAINT_CAPEX_STDDEV_EST" hidden="1">"c4464"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HARE_ACT_OR_EST" hidden="1">"c2225"</definedName>
    <definedName name="IQ_NAV_SHARE_ACT_OR_EST_REUT" hidden="1">"c5623"</definedName>
    <definedName name="IQ_NAV_SHARE_EST" hidden="1">"c5609"</definedName>
    <definedName name="IQ_NAV_SHARE_EST_REUT" hidden="1">"c5617"</definedName>
    <definedName name="IQ_NAV_SHARE_HIGH_EST" hidden="1">"c5612"</definedName>
    <definedName name="IQ_NAV_SHARE_HIGH_EST_REUT" hidden="1">"c5620"</definedName>
    <definedName name="IQ_NAV_SHARE_LOW_EST" hidden="1">"c5613"</definedName>
    <definedName name="IQ_NAV_SHARE_LOW_EST_REUT" hidden="1">"c5621"</definedName>
    <definedName name="IQ_NAV_SHARE_MEDIAN_EST" hidden="1">"c5610"</definedName>
    <definedName name="IQ_NAV_SHARE_MEDIAN_EST_REUT" hidden="1">"c5618"</definedName>
    <definedName name="IQ_NAV_SHARE_NUM_EST" hidden="1">"c5614"</definedName>
    <definedName name="IQ_NAV_SHARE_NUM_EST_REUT" hidden="1">"c5622"</definedName>
    <definedName name="IQ_NAV_SHARE_STDDEV_EST" hidden="1">"c5611"</definedName>
    <definedName name="IQ_NAV_SHARE_STDDEV_EST_REUT" hidden="1">"c5619"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REUT" hidden="1">"c5473"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REUT" hidden="1">"c3976"</definedName>
    <definedName name="IQ_NET_DEBT_GUIDANCE" hidden="1">"c4467"</definedName>
    <definedName name="IQ_NET_DEBT_HIGH_EST" hidden="1">"c3518"</definedName>
    <definedName name="IQ_NET_DEBT_HIGH_EST_REUT" hidden="1">"c3978"</definedName>
    <definedName name="IQ_NET_DEBT_HIGH_GUIDANCE" hidden="1">"c4181"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REUT" hidden="1">"c3979"</definedName>
    <definedName name="IQ_NET_DEBT_LOW_GUIDANCE" hidden="1">"c4221"</definedName>
    <definedName name="IQ_NET_DEBT_MEDIAN_EST" hidden="1">"c3520"</definedName>
    <definedName name="IQ_NET_DEBT_MEDIAN_EST_REUT" hidden="1">"c3977"</definedName>
    <definedName name="IQ_NET_DEBT_NUM_EST" hidden="1">"c3515"</definedName>
    <definedName name="IQ_NET_DEBT_NUM_EST_REUT" hidden="1">"c3980"</definedName>
    <definedName name="IQ_NET_DEBT_STDDEV_EST" hidden="1">"c3516"</definedName>
    <definedName name="IQ_NET_DEBT_STDDEV_EST_REUT" hidden="1">"c3981"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REUT" hidden="1">"c5468"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EST_REUT" hidden="1">"c5368"</definedName>
    <definedName name="IQ_NI_GAAP_GUIDANCE" hidden="1">"c4470"</definedName>
    <definedName name="IQ_NI_GAAP_HIGH_GUIDANCE" hidden="1">"c4177"</definedName>
    <definedName name="IQ_NI_GAAP_LOW_GUIDANCE" hidden="1">"c4217"</definedName>
    <definedName name="IQ_NI_GUIDANCE" hidden="1">"c4469"</definedName>
    <definedName name="IQ_NI_GW_EST_REUT" hidden="1">"c5375"</definedName>
    <definedName name="IQ_NI_GW_GUIDANCE" hidden="1">"c4471"</definedName>
    <definedName name="IQ_NI_GW_HIGH_EST_REUT" hidden="1">"c5377"</definedName>
    <definedName name="IQ_NI_GW_HIGH_GUIDANCE" hidden="1">"c4178"</definedName>
    <definedName name="IQ_NI_GW_LOW_EST_REUT" hidden="1">"c5378"</definedName>
    <definedName name="IQ_NI_GW_LOW_GUIDANCE" hidden="1">"c4218"</definedName>
    <definedName name="IQ_NI_GW_MEDIAN_EST_REUT" hidden="1">"c5376"</definedName>
    <definedName name="IQ_NI_GW_NUM_EST_REUT" hidden="1">"c5379"</definedName>
    <definedName name="IQ_NI_GW_STDDEV_EST_REUT" hidden="1">"c5380"</definedName>
    <definedName name="IQ_NI_HIGH_EST" hidden="1">"c1718"</definedName>
    <definedName name="IQ_NI_HIGH_EST_REUT" hidden="1">"c5370"</definedName>
    <definedName name="IQ_NI_HIGH_GUIDANCE" hidden="1">"c4176"</definedName>
    <definedName name="IQ_NI_LOW_EST" hidden="1">"c1719"</definedName>
    <definedName name="IQ_NI_LOW_EST_REUT" hidden="1">"c5371"</definedName>
    <definedName name="IQ_NI_LOW_GUIDANCE" hidden="1">"c4216"</definedName>
    <definedName name="IQ_NI_MARGIN" hidden="1">"c794"</definedName>
    <definedName name="IQ_NI_MEDIAN_EST" hidden="1">"c1717"</definedName>
    <definedName name="IQ_NI_MEDIAN_EST_REUT" hidden="1">"c5369"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REUT" hidden="1">"c5372"</definedName>
    <definedName name="IQ_NI_REPORTED_EST" hidden="1">"c1730"</definedName>
    <definedName name="IQ_NI_REPORTED_EST_REUT" hidden="1">"c5382"</definedName>
    <definedName name="IQ_NI_REPORTED_HIGH_EST" hidden="1">"c1732"</definedName>
    <definedName name="IQ_NI_REPORTED_HIGH_EST_REUT" hidden="1">"c5384"</definedName>
    <definedName name="IQ_NI_REPORTED_LOW_EST" hidden="1">"c1733"</definedName>
    <definedName name="IQ_NI_REPORTED_LOW_EST_REUT" hidden="1">"c5385"</definedName>
    <definedName name="IQ_NI_REPORTED_MEDIAN_EST" hidden="1">"c1731"</definedName>
    <definedName name="IQ_NI_REPORTED_MEDIAN_EST_REUT" hidden="1">"c5383"</definedName>
    <definedName name="IQ_NI_REPORTED_NUM_EST" hidden="1">"c1734"</definedName>
    <definedName name="IQ_NI_REPORTED_NUM_EST_REUT" hidden="1">"c5386"</definedName>
    <definedName name="IQ_NI_REPORTED_STDDEV_EST" hidden="1">"c1735"</definedName>
    <definedName name="IQ_NI_REPORTED_STDDEV_EST_REUT" hidden="1">"c5387"</definedName>
    <definedName name="IQ_NI_SBC_ACT_OR_EST" hidden="1">"c4474"</definedName>
    <definedName name="IQ_NI_SBC_EST" hidden="1">"c4473"</definedName>
    <definedName name="IQ_NI_SBC_GUIDANCE" hidden="1">"c4475"</definedName>
    <definedName name="IQ_NI_SBC_GW_ACT_OR_EST" hidden="1">"c4478"</definedName>
    <definedName name="IQ_NI_SBC_GW_EST" hidden="1">"c4477"</definedName>
    <definedName name="IQ_NI_SBC_GW_GUIDANCE" hidden="1">"c4479"</definedName>
    <definedName name="IQ_NI_SBC_GW_HIGH_EST" hidden="1">"c4480"</definedName>
    <definedName name="IQ_NI_SBC_GW_HIGH_GUIDANCE" hidden="1">"c4187"</definedName>
    <definedName name="IQ_NI_SBC_GW_LOW_EST" hidden="1">"c4481"</definedName>
    <definedName name="IQ_NI_SBC_GW_LOW_GUIDANCE" hidden="1">"c4227"</definedName>
    <definedName name="IQ_NI_SBC_GW_MEDIAN_EST" hidden="1">"c4482"</definedName>
    <definedName name="IQ_NI_SBC_GW_NUM_EST" hidden="1">"c4483"</definedName>
    <definedName name="IQ_NI_SBC_GW_STDDEV_EST" hidden="1">"c4484"</definedName>
    <definedName name="IQ_NI_SBC_HIGH_EST" hidden="1">"c4486"</definedName>
    <definedName name="IQ_NI_SBC_HIGH_GUIDANCE" hidden="1">"c4186"</definedName>
    <definedName name="IQ_NI_SBC_LOW_EST" hidden="1">"c4487"</definedName>
    <definedName name="IQ_NI_SBC_LOW_GUIDANCE" hidden="1">"c4226"</definedName>
    <definedName name="IQ_NI_SBC_MEDIAN_EST" hidden="1">"c4488"</definedName>
    <definedName name="IQ_NI_SBC_NUM_EST" hidden="1">"c4489"</definedName>
    <definedName name="IQ_NI_SBC_STDDEV_EST" hidden="1">"c4490"</definedName>
    <definedName name="IQ_NI_SFAS" hidden="1">"c795"</definedName>
    <definedName name="IQ_NI_STDDEV_EST" hidden="1">"c1721"</definedName>
    <definedName name="IQ_NI_STDDEV_EST_REUT" hidden="1">"c5373"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_EPS_ACT_OR_EST" hidden="1">"c2249"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ACT_OR_EST_REUT" hidden="1">"c5466"</definedName>
    <definedName name="IQ_OPER_INC_BR" hidden="1">"c850"</definedName>
    <definedName name="IQ_OPER_INC_EST" hidden="1">"c1688"</definedName>
    <definedName name="IQ_OPER_INC_EST_REUT" hidden="1">"c5340"</definedName>
    <definedName name="IQ_OPER_INC_FIN" hidden="1">"c851"</definedName>
    <definedName name="IQ_OPER_INC_HIGH_EST" hidden="1">"c1690"</definedName>
    <definedName name="IQ_OPER_INC_HIGH_EST_REUT" hidden="1">"c5342"</definedName>
    <definedName name="IQ_OPER_INC_INS" hidden="1">"c852"</definedName>
    <definedName name="IQ_OPER_INC_LOW_EST" hidden="1">"c1691"</definedName>
    <definedName name="IQ_OPER_INC_LOW_EST_REUT" hidden="1">"c5343"</definedName>
    <definedName name="IQ_OPER_INC_MARGIN" hidden="1">"c1448"</definedName>
    <definedName name="IQ_OPER_INC_MEDIAN_EST" hidden="1">"c1689"</definedName>
    <definedName name="IQ_OPER_INC_MEDIAN_EST_REUT" hidden="1">"c5341"</definedName>
    <definedName name="IQ_OPER_INC_NUM_EST" hidden="1">"c1692"</definedName>
    <definedName name="IQ_OPER_INC_NUM_EST_REUT" hidden="1">"c5344"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REUT" hidden="1">"c5345"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REUT" hidden="1">"c3959"</definedName>
    <definedName name="IQ_PERCENT_CHANGE_EST_5YR_GROWTH_RATE_18MONTHS" hidden="1">"c1853"</definedName>
    <definedName name="IQ_PERCENT_CHANGE_EST_5YR_GROWTH_RATE_18MONTHS_REUT" hidden="1">"c3960"</definedName>
    <definedName name="IQ_PERCENT_CHANGE_EST_5YR_GROWTH_RATE_3MONTHS" hidden="1">"c1849"</definedName>
    <definedName name="IQ_PERCENT_CHANGE_EST_5YR_GROWTH_RATE_3MONTHS_REUT" hidden="1">"c3956"</definedName>
    <definedName name="IQ_PERCENT_CHANGE_EST_5YR_GROWTH_RATE_6MONTHS" hidden="1">"c1850"</definedName>
    <definedName name="IQ_PERCENT_CHANGE_EST_5YR_GROWTH_RATE_6MONTHS_REUT" hidden="1">"c3957"</definedName>
    <definedName name="IQ_PERCENT_CHANGE_EST_5YR_GROWTH_RATE_9MONTHS" hidden="1">"c1851"</definedName>
    <definedName name="IQ_PERCENT_CHANGE_EST_5YR_GROWTH_RATE_9MONTHS_REUT" hidden="1">"c3958"</definedName>
    <definedName name="IQ_PERCENT_CHANGE_EST_5YR_GROWTH_RATE_DAY" hidden="1">"c1846"</definedName>
    <definedName name="IQ_PERCENT_CHANGE_EST_5YR_GROWTH_RATE_DAY_REUT" hidden="1">"c3954"</definedName>
    <definedName name="IQ_PERCENT_CHANGE_EST_5YR_GROWTH_RATE_MONTH" hidden="1">"c1848"</definedName>
    <definedName name="IQ_PERCENT_CHANGE_EST_5YR_GROWTH_RATE_MONTH_REUT" hidden="1">"c3955"</definedName>
    <definedName name="IQ_PERCENT_CHANGE_EST_5YR_GROWTH_RATE_WEEK" hidden="1">"c1847"</definedName>
    <definedName name="IQ_PERCENT_CHANGE_EST_5YR_GROWTH_RATE_WEEK_REUT" hidden="1">"c5435"</definedName>
    <definedName name="IQ_PERCENT_CHANGE_EST_CFPS_12MONTHS" hidden="1">"c1812"</definedName>
    <definedName name="IQ_PERCENT_CHANGE_EST_CFPS_12MONTHS_REUT" hidden="1">"c3924"</definedName>
    <definedName name="IQ_PERCENT_CHANGE_EST_CFPS_18MONTHS" hidden="1">"c1813"</definedName>
    <definedName name="IQ_PERCENT_CHANGE_EST_CFPS_18MONTHS_REUT" hidden="1">"c3925"</definedName>
    <definedName name="IQ_PERCENT_CHANGE_EST_CFPS_3MONTHS" hidden="1">"c1809"</definedName>
    <definedName name="IQ_PERCENT_CHANGE_EST_CFPS_3MONTHS_REUT" hidden="1">"c3921"</definedName>
    <definedName name="IQ_PERCENT_CHANGE_EST_CFPS_6MONTHS" hidden="1">"c1810"</definedName>
    <definedName name="IQ_PERCENT_CHANGE_EST_CFPS_6MONTHS_REUT" hidden="1">"c3922"</definedName>
    <definedName name="IQ_PERCENT_CHANGE_EST_CFPS_9MONTHS" hidden="1">"c1811"</definedName>
    <definedName name="IQ_PERCENT_CHANGE_EST_CFPS_9MONTHS_REUT" hidden="1">"c3923"</definedName>
    <definedName name="IQ_PERCENT_CHANGE_EST_CFPS_DAY" hidden="1">"c1806"</definedName>
    <definedName name="IQ_PERCENT_CHANGE_EST_CFPS_DAY_REUT" hidden="1">"c3919"</definedName>
    <definedName name="IQ_PERCENT_CHANGE_EST_CFPS_MONTH" hidden="1">"c1808"</definedName>
    <definedName name="IQ_PERCENT_CHANGE_EST_CFPS_MONTH_REUT" hidden="1">"c3920"</definedName>
    <definedName name="IQ_PERCENT_CHANGE_EST_CFPS_WEEK" hidden="1">"c1807"</definedName>
    <definedName name="IQ_PERCENT_CHANGE_EST_CFPS_WEEK_REUT" hidden="1">"c3962"</definedName>
    <definedName name="IQ_PERCENT_CHANGE_EST_DPS_12MONTHS" hidden="1">"c1820"</definedName>
    <definedName name="IQ_PERCENT_CHANGE_EST_DPS_12MONTHS_REUT" hidden="1">"c3931"</definedName>
    <definedName name="IQ_PERCENT_CHANGE_EST_DPS_18MONTHS" hidden="1">"c1821"</definedName>
    <definedName name="IQ_PERCENT_CHANGE_EST_DPS_18MONTHS_REUT" hidden="1">"c3932"</definedName>
    <definedName name="IQ_PERCENT_CHANGE_EST_DPS_3MONTHS" hidden="1">"c1817"</definedName>
    <definedName name="IQ_PERCENT_CHANGE_EST_DPS_3MONTHS_REUT" hidden="1">"c3928"</definedName>
    <definedName name="IQ_PERCENT_CHANGE_EST_DPS_6MONTHS" hidden="1">"c1818"</definedName>
    <definedName name="IQ_PERCENT_CHANGE_EST_DPS_6MONTHS_REUT" hidden="1">"c3929"</definedName>
    <definedName name="IQ_PERCENT_CHANGE_EST_DPS_9MONTHS" hidden="1">"c1819"</definedName>
    <definedName name="IQ_PERCENT_CHANGE_EST_DPS_9MONTHS_REUT" hidden="1">"c3930"</definedName>
    <definedName name="IQ_PERCENT_CHANGE_EST_DPS_DAY" hidden="1">"c1814"</definedName>
    <definedName name="IQ_PERCENT_CHANGE_EST_DPS_DAY_REUT" hidden="1">"c3926"</definedName>
    <definedName name="IQ_PERCENT_CHANGE_EST_DPS_MONTH" hidden="1">"c1816"</definedName>
    <definedName name="IQ_PERCENT_CHANGE_EST_DPS_MONTH_REUT" hidden="1">"c3927"</definedName>
    <definedName name="IQ_PERCENT_CHANGE_EST_DPS_WEEK" hidden="1">"c1815"</definedName>
    <definedName name="IQ_PERCENT_CHANGE_EST_DPS_WEEK_REUT" hidden="1">"c3963"</definedName>
    <definedName name="IQ_PERCENT_CHANGE_EST_EBITDA_12MONTHS" hidden="1">"c1804"</definedName>
    <definedName name="IQ_PERCENT_CHANGE_EST_EBITDA_12MONTHS_REUT" hidden="1">"c3917"</definedName>
    <definedName name="IQ_PERCENT_CHANGE_EST_EBITDA_18MONTHS" hidden="1">"c1805"</definedName>
    <definedName name="IQ_PERCENT_CHANGE_EST_EBITDA_18MONTHS_REUT" hidden="1">"c3918"</definedName>
    <definedName name="IQ_PERCENT_CHANGE_EST_EBITDA_3MONTHS" hidden="1">"c1801"</definedName>
    <definedName name="IQ_PERCENT_CHANGE_EST_EBITDA_3MONTHS_REUT" hidden="1">"c3914"</definedName>
    <definedName name="IQ_PERCENT_CHANGE_EST_EBITDA_6MONTHS" hidden="1">"c1802"</definedName>
    <definedName name="IQ_PERCENT_CHANGE_EST_EBITDA_6MONTHS_REUT" hidden="1">"c3915"</definedName>
    <definedName name="IQ_PERCENT_CHANGE_EST_EBITDA_9MONTHS" hidden="1">"c1803"</definedName>
    <definedName name="IQ_PERCENT_CHANGE_EST_EBITDA_9MONTHS_REUT" hidden="1">"c3916"</definedName>
    <definedName name="IQ_PERCENT_CHANGE_EST_EBITDA_DAY" hidden="1">"c1798"</definedName>
    <definedName name="IQ_PERCENT_CHANGE_EST_EBITDA_DAY_REUT" hidden="1">"c3912"</definedName>
    <definedName name="IQ_PERCENT_CHANGE_EST_EBITDA_MONTH" hidden="1">"c1800"</definedName>
    <definedName name="IQ_PERCENT_CHANGE_EST_EBITDA_MONTH_REUT" hidden="1">"c3913"</definedName>
    <definedName name="IQ_PERCENT_CHANGE_EST_EBITDA_WEEK" hidden="1">"c1799"</definedName>
    <definedName name="IQ_PERCENT_CHANGE_EST_EBITDA_WEEK_REUT" hidden="1">"c3961"</definedName>
    <definedName name="IQ_PERCENT_CHANGE_EST_EPS_12MONTHS" hidden="1">"c1788"</definedName>
    <definedName name="IQ_PERCENT_CHANGE_EST_EPS_12MONTHS_REUT" hidden="1">"c3902"</definedName>
    <definedName name="IQ_PERCENT_CHANGE_EST_EPS_18MONTHS" hidden="1">"c1789"</definedName>
    <definedName name="IQ_PERCENT_CHANGE_EST_EPS_18MONTHS_REUT" hidden="1">"c3903"</definedName>
    <definedName name="IQ_PERCENT_CHANGE_EST_EPS_3MONTHS" hidden="1">"c1785"</definedName>
    <definedName name="IQ_PERCENT_CHANGE_EST_EPS_3MONTHS_REUT" hidden="1">"c3899"</definedName>
    <definedName name="IQ_PERCENT_CHANGE_EST_EPS_6MONTHS" hidden="1">"c1786"</definedName>
    <definedName name="IQ_PERCENT_CHANGE_EST_EPS_6MONTHS_REUT" hidden="1">"c3900"</definedName>
    <definedName name="IQ_PERCENT_CHANGE_EST_EPS_9MONTHS" hidden="1">"c1787"</definedName>
    <definedName name="IQ_PERCENT_CHANGE_EST_EPS_9MONTHS_REUT" hidden="1">"c3901"</definedName>
    <definedName name="IQ_PERCENT_CHANGE_EST_EPS_DAY" hidden="1">"c1782"</definedName>
    <definedName name="IQ_PERCENT_CHANGE_EST_EPS_DAY_REUT" hidden="1">"c3896"</definedName>
    <definedName name="IQ_PERCENT_CHANGE_EST_EPS_MONTH" hidden="1">"c1784"</definedName>
    <definedName name="IQ_PERCENT_CHANGE_EST_EPS_MONTH_REUT" hidden="1">"c3898"</definedName>
    <definedName name="IQ_PERCENT_CHANGE_EST_EPS_WEEK" hidden="1">"c1783"</definedName>
    <definedName name="IQ_PERCENT_CHANGE_EST_EPS_WEEK_REUT" hidden="1">"c3897"</definedName>
    <definedName name="IQ_PERCENT_CHANGE_EST_FFO_12MONTHS" hidden="1">"c1828"</definedName>
    <definedName name="IQ_PERCENT_CHANGE_EST_FFO_12MONTHS_REUT" hidden="1">"c3938"</definedName>
    <definedName name="IQ_PERCENT_CHANGE_EST_FFO_18MONTHS" hidden="1">"c1829"</definedName>
    <definedName name="IQ_PERCENT_CHANGE_EST_FFO_18MONTHS_REUT" hidden="1">"c3939"</definedName>
    <definedName name="IQ_PERCENT_CHANGE_EST_FFO_3MONTHS" hidden="1">"c1825"</definedName>
    <definedName name="IQ_PERCENT_CHANGE_EST_FFO_3MONTHS_REUT" hidden="1">"c3935"</definedName>
    <definedName name="IQ_PERCENT_CHANGE_EST_FFO_6MONTHS" hidden="1">"c1826"</definedName>
    <definedName name="IQ_PERCENT_CHANGE_EST_FFO_6MONTHS_REUT" hidden="1">"c3936"</definedName>
    <definedName name="IQ_PERCENT_CHANGE_EST_FFO_9MONTHS" hidden="1">"c1827"</definedName>
    <definedName name="IQ_PERCENT_CHANGE_EST_FFO_9MONTHS_REUT" hidden="1">"c3937"</definedName>
    <definedName name="IQ_PERCENT_CHANGE_EST_FFO_DAY" hidden="1">"c1822"</definedName>
    <definedName name="IQ_PERCENT_CHANGE_EST_FFO_DAY_REUT" hidden="1">"c3933"</definedName>
    <definedName name="IQ_PERCENT_CHANGE_EST_FFO_MONTH" hidden="1">"c1824"</definedName>
    <definedName name="IQ_PERCENT_CHANGE_EST_FFO_MONTH_REUT" hidden="1">"c3934"</definedName>
    <definedName name="IQ_PERCENT_CHANGE_EST_FFO_WEEK" hidden="1">"c1823"</definedName>
    <definedName name="IQ_PERCENT_CHANGE_EST_FFO_WEEK_REUT" hidden="1">"c3964"</definedName>
    <definedName name="IQ_PERCENT_CHANGE_EST_PRICE_TARGET_12MONTHS" hidden="1">"c1844"</definedName>
    <definedName name="IQ_PERCENT_CHANGE_EST_PRICE_TARGET_12MONTHS_REUT" hidden="1">"c3952"</definedName>
    <definedName name="IQ_PERCENT_CHANGE_EST_PRICE_TARGET_18MONTHS" hidden="1">"c1845"</definedName>
    <definedName name="IQ_PERCENT_CHANGE_EST_PRICE_TARGET_18MONTHS_REUT" hidden="1">"c3953"</definedName>
    <definedName name="IQ_PERCENT_CHANGE_EST_PRICE_TARGET_3MONTHS" hidden="1">"c1841"</definedName>
    <definedName name="IQ_PERCENT_CHANGE_EST_PRICE_TARGET_3MONTHS_REUT" hidden="1">"c3949"</definedName>
    <definedName name="IQ_PERCENT_CHANGE_EST_PRICE_TARGET_6MONTHS" hidden="1">"c1842"</definedName>
    <definedName name="IQ_PERCENT_CHANGE_EST_PRICE_TARGET_6MONTHS_REUT" hidden="1">"c3950"</definedName>
    <definedName name="IQ_PERCENT_CHANGE_EST_PRICE_TARGET_9MONTHS" hidden="1">"c1843"</definedName>
    <definedName name="IQ_PERCENT_CHANGE_EST_PRICE_TARGET_9MONTHS_REUT" hidden="1">"c3951"</definedName>
    <definedName name="IQ_PERCENT_CHANGE_EST_PRICE_TARGET_DAY" hidden="1">"c1838"</definedName>
    <definedName name="IQ_PERCENT_CHANGE_EST_PRICE_TARGET_DAY_REUT" hidden="1">"c3947"</definedName>
    <definedName name="IQ_PERCENT_CHANGE_EST_PRICE_TARGET_MONTH" hidden="1">"c1840"</definedName>
    <definedName name="IQ_PERCENT_CHANGE_EST_PRICE_TARGET_MONTH_REUT" hidden="1">"c3948"</definedName>
    <definedName name="IQ_PERCENT_CHANGE_EST_PRICE_TARGET_WEEK" hidden="1">"c1839"</definedName>
    <definedName name="IQ_PERCENT_CHANGE_EST_PRICE_TARGET_WEEK_REUT" hidden="1">"c3967"</definedName>
    <definedName name="IQ_PERCENT_CHANGE_EST_RECO_12MONTHS" hidden="1">"c1836"</definedName>
    <definedName name="IQ_PERCENT_CHANGE_EST_RECO_12MONTHS_REUT" hidden="1">"c3945"</definedName>
    <definedName name="IQ_PERCENT_CHANGE_EST_RECO_18MONTHS" hidden="1">"c1837"</definedName>
    <definedName name="IQ_PERCENT_CHANGE_EST_RECO_18MONTHS_REUT" hidden="1">"c3946"</definedName>
    <definedName name="IQ_PERCENT_CHANGE_EST_RECO_3MONTHS" hidden="1">"c1833"</definedName>
    <definedName name="IQ_PERCENT_CHANGE_EST_RECO_3MONTHS_REUT" hidden="1">"c3942"</definedName>
    <definedName name="IQ_PERCENT_CHANGE_EST_RECO_6MONTHS" hidden="1">"c1834"</definedName>
    <definedName name="IQ_PERCENT_CHANGE_EST_RECO_6MONTHS_REUT" hidden="1">"c3943"</definedName>
    <definedName name="IQ_PERCENT_CHANGE_EST_RECO_9MONTHS" hidden="1">"c1835"</definedName>
    <definedName name="IQ_PERCENT_CHANGE_EST_RECO_9MONTHS_REUT" hidden="1">"c3944"</definedName>
    <definedName name="IQ_PERCENT_CHANGE_EST_RECO_DAY" hidden="1">"c1830"</definedName>
    <definedName name="IQ_PERCENT_CHANGE_EST_RECO_DAY_REUT" hidden="1">"c3940"</definedName>
    <definedName name="IQ_PERCENT_CHANGE_EST_RECO_MONTH" hidden="1">"c1832"</definedName>
    <definedName name="IQ_PERCENT_CHANGE_EST_RECO_MONTH_REUT" hidden="1">"c3941"</definedName>
    <definedName name="IQ_PERCENT_CHANGE_EST_RECO_WEEK" hidden="1">"c1831"</definedName>
    <definedName name="IQ_PERCENT_CHANGE_EST_RECO_WEEK_REUT" hidden="1">"c3966"</definedName>
    <definedName name="IQ_PERCENT_CHANGE_EST_REV_12MONTHS" hidden="1">"c1796"</definedName>
    <definedName name="IQ_PERCENT_CHANGE_EST_REV_12MONTHS_REUT" hidden="1">"c3910"</definedName>
    <definedName name="IQ_PERCENT_CHANGE_EST_REV_18MONTHS" hidden="1">"c1797"</definedName>
    <definedName name="IQ_PERCENT_CHANGE_EST_REV_18MONTHS_REUT" hidden="1">"c3911"</definedName>
    <definedName name="IQ_PERCENT_CHANGE_EST_REV_3MONTHS" hidden="1">"c1793"</definedName>
    <definedName name="IQ_PERCENT_CHANGE_EST_REV_3MONTHS_REUT" hidden="1">"c3907"</definedName>
    <definedName name="IQ_PERCENT_CHANGE_EST_REV_6MONTHS" hidden="1">"c1794"</definedName>
    <definedName name="IQ_PERCENT_CHANGE_EST_REV_6MONTHS_REUT" hidden="1">"c3908"</definedName>
    <definedName name="IQ_PERCENT_CHANGE_EST_REV_9MONTHS" hidden="1">"c1795"</definedName>
    <definedName name="IQ_PERCENT_CHANGE_EST_REV_9MONTHS_REUT" hidden="1">"c3909"</definedName>
    <definedName name="IQ_PERCENT_CHANGE_EST_REV_DAY" hidden="1">"c1790"</definedName>
    <definedName name="IQ_PERCENT_CHANGE_EST_REV_DAY_REUT" hidden="1">"c3904"</definedName>
    <definedName name="IQ_PERCENT_CHANGE_EST_REV_MONTH" hidden="1">"c1792"</definedName>
    <definedName name="IQ_PERCENT_CHANGE_EST_REV_MONTH_REUT" hidden="1">"c3906"</definedName>
    <definedName name="IQ_PERCENT_CHANGE_EST_REV_WEEK" hidden="1">"c1791"</definedName>
    <definedName name="IQ_PERCENT_CHANGE_EST_REV_WEEK_REUT" hidden="1">"c3905"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REUT" hidden="1">"c3968"</definedName>
    <definedName name="IQ_PRE_OPEN_COST" hidden="1">"c1040"</definedName>
    <definedName name="IQ_PRE_TAX_ACT_OR_EST" hidden="1">"c2221"</definedName>
    <definedName name="IQ_PRE_TAX_ACT_OR_EST_REUT" hidden="1">"c5467"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EST_REUT" hidden="1">"c5354"</definedName>
    <definedName name="IQ_PRETAX_GW_INC_HIGH_EST" hidden="1">"c1704"</definedName>
    <definedName name="IQ_PRETAX_GW_INC_HIGH_EST_REUT" hidden="1">"c5356"</definedName>
    <definedName name="IQ_PRETAX_GW_INC_LOW_EST" hidden="1">"c1705"</definedName>
    <definedName name="IQ_PRETAX_GW_INC_LOW_EST_REUT" hidden="1">"c5357"</definedName>
    <definedName name="IQ_PRETAX_GW_INC_MEDIAN_EST" hidden="1">"c1703"</definedName>
    <definedName name="IQ_PRETAX_GW_INC_MEDIAN_EST_REUT" hidden="1">"c5355"</definedName>
    <definedName name="IQ_PRETAX_GW_INC_NUM_EST" hidden="1">"c1706"</definedName>
    <definedName name="IQ_PRETAX_GW_INC_NUM_EST_REUT" hidden="1">"c5358"</definedName>
    <definedName name="IQ_PRETAX_GW_INC_STDDEV_EST" hidden="1">"c1707"</definedName>
    <definedName name="IQ_PRETAX_GW_INC_STDDEV_EST_REUT" hidden="1">"c5359"</definedName>
    <definedName name="IQ_PRETAX_INC_EST" hidden="1">"c1695"</definedName>
    <definedName name="IQ_PRETAX_INC_EST_REUT" hidden="1">"c5347"</definedName>
    <definedName name="IQ_PRETAX_INC_HIGH_EST" hidden="1">"c1697"</definedName>
    <definedName name="IQ_PRETAX_INC_HIGH_EST_REUT" hidden="1">"c5349"</definedName>
    <definedName name="IQ_PRETAX_INC_LOW_EST" hidden="1">"c1698"</definedName>
    <definedName name="IQ_PRETAX_INC_LOW_EST_REUT" hidden="1">"c5350"</definedName>
    <definedName name="IQ_PRETAX_INC_MEDIAN_EST" hidden="1">"c1696"</definedName>
    <definedName name="IQ_PRETAX_INC_MEDIAN_EST_REUT" hidden="1">"c5348"</definedName>
    <definedName name="IQ_PRETAX_INC_NUM_EST" hidden="1">"c1699"</definedName>
    <definedName name="IQ_PRETAX_INC_NUM_EST_REUT" hidden="1">"c5351"</definedName>
    <definedName name="IQ_PRETAX_INC_STDDEV_EST" hidden="1">"c1700"</definedName>
    <definedName name="IQ_PRETAX_INC_STDDEV_EST_REUT" hidden="1">"c5352"</definedName>
    <definedName name="IQ_PRETAX_REPORT_INC_EST" hidden="1">"c1709"</definedName>
    <definedName name="IQ_PRETAX_REPORT_INC_EST_REUT" hidden="1">"c5361"</definedName>
    <definedName name="IQ_PRETAX_REPORT_INC_HIGH_EST" hidden="1">"c1711"</definedName>
    <definedName name="IQ_PRETAX_REPORT_INC_HIGH_EST_REUT" hidden="1">"c5363"</definedName>
    <definedName name="IQ_PRETAX_REPORT_INC_LOW_EST" hidden="1">"c1712"</definedName>
    <definedName name="IQ_PRETAX_REPORT_INC_LOW_EST_REUT" hidden="1">"c5364"</definedName>
    <definedName name="IQ_PRETAX_REPORT_INC_MEDIAN_EST" hidden="1">"c1710"</definedName>
    <definedName name="IQ_PRETAX_REPORT_INC_MEDIAN_EST_REUT" hidden="1">"c5362"</definedName>
    <definedName name="IQ_PRETAX_REPORT_INC_NUM_EST" hidden="1">"c1713"</definedName>
    <definedName name="IQ_PRETAX_REPORT_INC_NUM_EST_REUT" hidden="1">"c5365"</definedName>
    <definedName name="IQ_PRETAX_REPORT_INC_STDDEV_EST" hidden="1">"c1714"</definedName>
    <definedName name="IQ_PRETAX_REPORT_INC_STDDEV_EST_REUT" hidden="1">"c5366"</definedName>
    <definedName name="IQ_PRICE_CFPS_FWD" hidden="1">"c2237"</definedName>
    <definedName name="IQ_PRICE_CFPS_FWD_REUT" hidden="1">"c4053"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BOTTOM_UP" hidden="1">"c5486"</definedName>
    <definedName name="IQ_PRICE_TARGET_BOTTOM_UP_REUT" hidden="1">"c5494"</definedName>
    <definedName name="IQ_PRICE_TARGET_REUT" hidden="1">"c3631"</definedName>
    <definedName name="IQ_PRICE_VOLATILITY_EST" hidden="1">"c4492"</definedName>
    <definedName name="IQ_PRICE_VOLATILITY_HIGH" hidden="1">"c4493"</definedName>
    <definedName name="IQ_PRICE_VOLATILITY_LOW" hidden="1">"c4494"</definedName>
    <definedName name="IQ_PRICE_VOLATILITY_MEDIAN" hidden="1">"c4495"</definedName>
    <definedName name="IQ_PRICE_VOLATILITY_NUM" hidden="1">"c4496"</definedName>
    <definedName name="IQ_PRICE_VOLATILITY_STDDEV" hidden="1">"c4497"</definedName>
    <definedName name="IQ_PRICEDATE" hidden="1">"c1069"</definedName>
    <definedName name="IQ_PRICING_DATE" hidden="1">"c1613"</definedName>
    <definedName name="IQ_PRIMARY_EPS_TYPE" hidden="1">"c4498"</definedName>
    <definedName name="IQ_PRIMARY_EPS_TYPE_REUT" hidden="1">"c5481"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CURRING_PROFIT_ACT_OR_EST" hidden="1">"c4507"</definedName>
    <definedName name="IQ_RECURRING_PROFIT_EST" hidden="1">"c4499"</definedName>
    <definedName name="IQ_RECURRING_PROFIT_GUIDANCE" hidden="1">"c4500"</definedName>
    <definedName name="IQ_RECURRING_PROFIT_HIGH_EST" hidden="1">"c4501"</definedName>
    <definedName name="IQ_RECURRING_PROFIT_HIGH_GUIDANCE" hidden="1">"c4179"</definedName>
    <definedName name="IQ_RECURRING_PROFIT_LOW_EST" hidden="1">"c4502"</definedName>
    <definedName name="IQ_RECURRING_PROFIT_LOW_GUIDANCE" hidden="1">"c4219"</definedName>
    <definedName name="IQ_RECURRING_PROFIT_MEDIAN_EST" hidden="1">"c4503"</definedName>
    <definedName name="IQ_RECURRING_PROFIT_NUM_EST" hidden="1">"c4504"</definedName>
    <definedName name="IQ_RECURRING_PROFIT_SHARE_ACT_OR_EST" hidden="1">"c4508"</definedName>
    <definedName name="IQ_RECURRING_PROFIT_SHARE_EST" hidden="1">"c4506"</definedName>
    <definedName name="IQ_RECURRING_PROFIT_SHARE_GUIDANCE" hidden="1">"c4509"</definedName>
    <definedName name="IQ_RECURRING_PROFIT_SHARE_HIGH_EST" hidden="1">"c4510"</definedName>
    <definedName name="IQ_RECURRING_PROFIT_SHARE_HIGH_GUIDANCE" hidden="1">"c4200"</definedName>
    <definedName name="IQ_RECURRING_PROFIT_SHARE_LOW_EST" hidden="1">"c4511"</definedName>
    <definedName name="IQ_RECURRING_PROFIT_SHARE_LOW_GUIDANCE" hidden="1">"c4240"</definedName>
    <definedName name="IQ_RECURRING_PROFIT_SHARE_MEDIAN_EST" hidden="1">"c4512"</definedName>
    <definedName name="IQ_RECURRING_PROFIT_SHARE_NUM_EST" hidden="1">"c4513"</definedName>
    <definedName name="IQ_RECURRING_PROFIT_SHARE_STDDEV_EST" hidden="1">"c4514"</definedName>
    <definedName name="IQ_RECURRING_PROFIT_STDDEV_EST" hidden="1">"c4516"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ACT_OR_EST" hidden="1">"c3585"</definedName>
    <definedName name="IQ_RETURN_ASSETS_ACT_OR_EST_REUT" hidden="1">"c5475"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REUT" hidden="1">"c3990"</definedName>
    <definedName name="IQ_RETURN_ASSETS_FS" hidden="1">"c1116"</definedName>
    <definedName name="IQ_RETURN_ASSETS_GUIDANCE" hidden="1">"c4517"</definedName>
    <definedName name="IQ_RETURN_ASSETS_HIGH_EST" hidden="1">"c3530"</definedName>
    <definedName name="IQ_RETURN_ASSETS_HIGH_EST_REUT" hidden="1">"c3992"</definedName>
    <definedName name="IQ_RETURN_ASSETS_HIGH_GUIDANCE" hidden="1">"c4183"</definedName>
    <definedName name="IQ_RETURN_ASSETS_LOW_EST" hidden="1">"c3531"</definedName>
    <definedName name="IQ_RETURN_ASSETS_LOW_EST_REUT" hidden="1">"c3993"</definedName>
    <definedName name="IQ_RETURN_ASSETS_LOW_GUIDANCE" hidden="1">"c4223"</definedName>
    <definedName name="IQ_RETURN_ASSETS_MEDIAN_EST" hidden="1">"c3532"</definedName>
    <definedName name="IQ_RETURN_ASSETS_MEDIAN_EST_REUT" hidden="1">"c3991"</definedName>
    <definedName name="IQ_RETURN_ASSETS_NUM_EST" hidden="1">"c3527"</definedName>
    <definedName name="IQ_RETURN_ASSETS_NUM_EST_REUT" hidden="1">"c3994"</definedName>
    <definedName name="IQ_RETURN_ASSETS_STDDEV_EST" hidden="1">"c3528"</definedName>
    <definedName name="IQ_RETURN_ASSETS_STDDEV_EST_REUT" hidden="1">"c3995"</definedName>
    <definedName name="IQ_RETURN_CAPITAL" hidden="1">"c1117"</definedName>
    <definedName name="IQ_RETURN_EQUITY" hidden="1">"c1118"</definedName>
    <definedName name="IQ_RETURN_EQUITY_ACT_OR_EST" hidden="1">"c3586"</definedName>
    <definedName name="IQ_RETURN_EQUITY_ACT_OR_EST_REUT" hidden="1">"c5476"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REUT" hidden="1">"c3983"</definedName>
    <definedName name="IQ_RETURN_EQUITY_FS" hidden="1">"c1121"</definedName>
    <definedName name="IQ_RETURN_EQUITY_GUIDANCE" hidden="1">"c4518"</definedName>
    <definedName name="IQ_RETURN_EQUITY_HIGH_EST" hidden="1">"c3536"</definedName>
    <definedName name="IQ_RETURN_EQUITY_HIGH_EST_REUT" hidden="1">"c3985"</definedName>
    <definedName name="IQ_RETURN_EQUITY_HIGH_GUIDANCE" hidden="1">"c4182"</definedName>
    <definedName name="IQ_RETURN_EQUITY_LOW_EST" hidden="1">"c3537"</definedName>
    <definedName name="IQ_RETURN_EQUITY_LOW_EST_REUT" hidden="1">"c3986"</definedName>
    <definedName name="IQ_RETURN_EQUITY_LOW_GUIDANCE" hidden="1">"c4222"</definedName>
    <definedName name="IQ_RETURN_EQUITY_MEDIAN_EST" hidden="1">"c3538"</definedName>
    <definedName name="IQ_RETURN_EQUITY_MEDIAN_EST_REUT" hidden="1">"c3984"</definedName>
    <definedName name="IQ_RETURN_EQUITY_NUM_EST" hidden="1">"c3533"</definedName>
    <definedName name="IQ_RETURN_EQUITY_NUM_EST_REUT" hidden="1">"c3987"</definedName>
    <definedName name="IQ_RETURN_EQUITY_STDDEV_EST" hidden="1">"c3534"</definedName>
    <definedName name="IQ_RETURN_EQUITY_STDDEV_EST_REUT" hidden="1">"c3988"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ENUE" hidden="1">"c1422"</definedName>
    <definedName name="IQ_REVENUE_ACT_OR_EST" hidden="1">"c2214"</definedName>
    <definedName name="IQ_REVENUE_ACT_OR_EST_REUT" hidden="1">"c5461"</definedName>
    <definedName name="IQ_REVENUE_EST" hidden="1">"c1126"</definedName>
    <definedName name="IQ_REVENUE_EST_BOTTOM_UP" hidden="1">"c5488"</definedName>
    <definedName name="IQ_REVENUE_EST_BOTTOM_UP_REUT" hidden="1">"c5496"</definedName>
    <definedName name="IQ_REVENUE_EST_REUT" hidden="1">"c3634"</definedName>
    <definedName name="IQ_REVENUE_GUIDANCE" hidden="1">"c4519"</definedName>
    <definedName name="IQ_REVENUE_HIGH_EST" hidden="1">"c1127"</definedName>
    <definedName name="IQ_REVENUE_HIGH_EST_REUT" hidden="1">"c3636"</definedName>
    <definedName name="IQ_REVENUE_HIGH_GUIDANCE" hidden="1">"c4169"</definedName>
    <definedName name="IQ_REVENUE_LOW_EST" hidden="1">"c1128"</definedName>
    <definedName name="IQ_REVENUE_LOW_EST_REUT" hidden="1">"c3637"</definedName>
    <definedName name="IQ_REVENUE_LOW_GUIDANCE" hidden="1">"c4209"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39620.6696064815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GA" hidden="1">"c2993"</definedName>
    <definedName name="IQ_STOCK_BASED_HIGH_EST" hidden="1">"c4521"</definedName>
    <definedName name="IQ_STOCK_BASED_LOW_EST" hidden="1">"c4522"</definedName>
    <definedName name="IQ_STOCK_BASED_MEDIAN_EST" hidden="1">"c4523"</definedName>
    <definedName name="IQ_STOCK_BASED_NUM_EST" hidden="1">"c4524"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REUT" hidden="1">"c4054"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EST" hidden="1">"c4526"</definedName>
    <definedName name="IQ_TEV_HIGH_EST" hidden="1">"c4527"</definedName>
    <definedName name="IQ_TEV_LOW_EST" hidden="1">"c4528"</definedName>
    <definedName name="IQ_TEV_MEDIAN_EST" hidden="1">"c4529"</definedName>
    <definedName name="IQ_TEV_NUM_EST" hidden="1">"c4530"</definedName>
    <definedName name="IQ_TEV_STDDEV_EST" hidden="1">"c4531"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XCL_FIN" hidden="1">"c2937"</definedName>
    <definedName name="IQ_TOTAL_DEBT_GUIDANCE" hidden="1">"c4533"</definedName>
    <definedName name="IQ_TOTAL_DEBT_HIGH_EST" hidden="1">"c4534"</definedName>
    <definedName name="IQ_TOTAL_DEBT_HIGH_GUIDANCE" hidden="1">"c4196"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GUIDANCE" hidden="1">"c4236"</definedName>
    <definedName name="IQ_TOTAL_DEBT_MEDIAN_EST" hidden="1">"c4536"</definedName>
    <definedName name="IQ_TOTAL_DEBT_NUM_EST" hidden="1">"c4537"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TDDEV_EST" hidden="1">"c4538"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R_1_0" localSheetId="11" hidden="1">#REF!</definedName>
    <definedName name="IRR_1_0" hidden="1">#REF!</definedName>
    <definedName name="IRR_1_1" localSheetId="11" hidden="1">#REF!</definedName>
    <definedName name="IRR_1_1" hidden="1">#REF!</definedName>
    <definedName name="IRR_1_10" localSheetId="11" hidden="1">#REF!</definedName>
    <definedName name="IRR_1_10" hidden="1">#REF!</definedName>
    <definedName name="IRR_1_2" localSheetId="11" hidden="1">#REF!</definedName>
    <definedName name="IRR_1_2" hidden="1">#REF!</definedName>
    <definedName name="IRR_1_3" localSheetId="11" hidden="1">#REF!</definedName>
    <definedName name="IRR_1_3" hidden="1">#REF!</definedName>
    <definedName name="IRR_1_4" localSheetId="11" hidden="1">#REF!</definedName>
    <definedName name="IRR_1_4" hidden="1">#REF!</definedName>
    <definedName name="IRR_1_5" localSheetId="11" hidden="1">#REF!</definedName>
    <definedName name="IRR_1_5" hidden="1">#REF!</definedName>
    <definedName name="IRR_1_6" localSheetId="11" hidden="1">#REF!</definedName>
    <definedName name="IRR_1_6" hidden="1">#REF!</definedName>
    <definedName name="IRR_1_7" localSheetId="11" hidden="1">#REF!</definedName>
    <definedName name="IRR_1_7" hidden="1">#REF!</definedName>
    <definedName name="IRR_1_8" localSheetId="11" hidden="1">#REF!</definedName>
    <definedName name="IRR_1_8" hidden="1">#REF!</definedName>
    <definedName name="IRR_1_9" localSheetId="11" hidden="1">#REF!</definedName>
    <definedName name="IRR_1_9" hidden="1">#REF!</definedName>
    <definedName name="IRR_2_0" localSheetId="11" hidden="1">#REF!</definedName>
    <definedName name="IRR_2_0" hidden="1">#REF!</definedName>
    <definedName name="IRR_2_1" localSheetId="11" hidden="1">#REF!</definedName>
    <definedName name="IRR_2_1" hidden="1">#REF!</definedName>
    <definedName name="IRR_2_10" localSheetId="11" hidden="1">#REF!</definedName>
    <definedName name="IRR_2_10" hidden="1">#REF!</definedName>
    <definedName name="IRR_2_2" localSheetId="11" hidden="1">#REF!</definedName>
    <definedName name="IRR_2_2" hidden="1">#REF!</definedName>
    <definedName name="IRR_2_3" localSheetId="11" hidden="1">#REF!</definedName>
    <definedName name="IRR_2_3" hidden="1">#REF!</definedName>
    <definedName name="IRR_2_4" localSheetId="11" hidden="1">#REF!</definedName>
    <definedName name="IRR_2_4" hidden="1">#REF!</definedName>
    <definedName name="IRR_2_5" localSheetId="11" hidden="1">#REF!</definedName>
    <definedName name="IRR_2_5" hidden="1">#REF!</definedName>
    <definedName name="IRR_2_6" localSheetId="11" hidden="1">#REF!</definedName>
    <definedName name="IRR_2_6" hidden="1">#REF!</definedName>
    <definedName name="IRR_2_7" localSheetId="11" hidden="1">#REF!</definedName>
    <definedName name="IRR_2_7" hidden="1">#REF!</definedName>
    <definedName name="IRR_2_8" localSheetId="11" hidden="1">#REF!</definedName>
    <definedName name="IRR_2_8" hidden="1">#REF!</definedName>
    <definedName name="IRR_2_9" localSheetId="11" hidden="1">#REF!</definedName>
    <definedName name="IRR_2_9" hidden="1">#REF!</definedName>
    <definedName name="IRR_3_0" localSheetId="11" hidden="1">#REF!</definedName>
    <definedName name="IRR_3_0" hidden="1">#REF!</definedName>
    <definedName name="IRR_3_1" localSheetId="11" hidden="1">#REF!</definedName>
    <definedName name="IRR_3_1" hidden="1">#REF!</definedName>
    <definedName name="IRR_3_10" localSheetId="11" hidden="1">#REF!</definedName>
    <definedName name="IRR_3_10" hidden="1">#REF!</definedName>
    <definedName name="IRR_3_2" localSheetId="11" hidden="1">#REF!</definedName>
    <definedName name="IRR_3_2" hidden="1">#REF!</definedName>
    <definedName name="IRR_3_3" localSheetId="11" hidden="1">#REF!</definedName>
    <definedName name="IRR_3_3" hidden="1">#REF!</definedName>
    <definedName name="IRR_3_4" localSheetId="11" hidden="1">#REF!</definedName>
    <definedName name="IRR_3_4" hidden="1">#REF!</definedName>
    <definedName name="IRR_3_5" localSheetId="11" hidden="1">#REF!</definedName>
    <definedName name="IRR_3_5" hidden="1">#REF!</definedName>
    <definedName name="IRR_3_6" localSheetId="11" hidden="1">#REF!</definedName>
    <definedName name="IRR_3_6" hidden="1">#REF!</definedName>
    <definedName name="IRR_3_7" localSheetId="11" hidden="1">#REF!</definedName>
    <definedName name="IRR_3_7" hidden="1">#REF!</definedName>
    <definedName name="IRR_3_8" localSheetId="11" hidden="1">#REF!</definedName>
    <definedName name="IRR_3_8" hidden="1">#REF!</definedName>
    <definedName name="IRR_3_9" localSheetId="11" hidden="1">#REF!</definedName>
    <definedName name="IRR_3_9" hidden="1">#REF!</definedName>
    <definedName name="IRR_Levered_FullTax" localSheetId="11">#REF!</definedName>
    <definedName name="IRR_Levered_FullTax">#REF!</definedName>
    <definedName name="IRR_Levered_TaxDelay" localSheetId="11">#REF!</definedName>
    <definedName name="IRR_Levered_TaxDelay">#REF!</definedName>
    <definedName name="IRR_Unlevered_FullTax" localSheetId="11">#REF!</definedName>
    <definedName name="IRR_Unlevered_FullTax">#REF!</definedName>
    <definedName name="IRR_Unlevered_TaxDelay" localSheetId="11">#REF!</definedName>
    <definedName name="IRR_Unlevered_TaxDelay">#REF!</definedName>
    <definedName name="IS_1" localSheetId="11">#REF!</definedName>
    <definedName name="IS_1">#REF!</definedName>
    <definedName name="IS_2" localSheetId="11">#REF!</definedName>
    <definedName name="IS_2">#REF!</definedName>
    <definedName name="IS_3" localSheetId="11">#REF!</definedName>
    <definedName name="IS_3">#REF!</definedName>
    <definedName name="IS_4" localSheetId="11">#REF!</definedName>
    <definedName name="IS_4">#REF!</definedName>
    <definedName name="ISALL" localSheetId="11">#REF!</definedName>
    <definedName name="ISALL">#REF!</definedName>
    <definedName name="IsColHidden" hidden="1">FALSE</definedName>
    <definedName name="IsLTMColHidden" hidden="1">FALSE</definedName>
    <definedName name="ISR" localSheetId="11">#REF!</definedName>
    <definedName name="ISR">#REF!</definedName>
    <definedName name="ISSUE" localSheetId="11">#REF!</definedName>
    <definedName name="ISSUE">#REF!</definedName>
    <definedName name="ITBA" localSheetId="11">#REF!</definedName>
    <definedName name="ITBA">#REF!</definedName>
    <definedName name="ITC_Eligible_CAPEX_Levered" localSheetId="11">#REF!</definedName>
    <definedName name="ITC_Eligible_CAPEX_Levered">#REF!</definedName>
    <definedName name="ITC_Eligible_CAPEX_Unlevered" localSheetId="11">#REF!</definedName>
    <definedName name="ITC_Eligible_CAPEX_Unlevered">#REF!</definedName>
    <definedName name="ITC_Federal_Depreciation_Basis_Reduction" localSheetId="11">#REF!</definedName>
    <definedName name="ITC_Federal_Depreciation_Basis_Reduction">#REF!</definedName>
    <definedName name="ITCRate" localSheetId="11">#REF!</definedName>
    <definedName name="ITCRate">#REF!</definedName>
    <definedName name="ITCS" localSheetId="11">#REF!</definedName>
    <definedName name="ITCS">#REF!</definedName>
    <definedName name="ITCTaxAdj" localSheetId="11">#REF!</definedName>
    <definedName name="ITCTaxAdj">#REF!</definedName>
    <definedName name="Items03" localSheetId="11">#REF!</definedName>
    <definedName name="Items03">#REF!</definedName>
    <definedName name="Items04" localSheetId="11">#REF!</definedName>
    <definedName name="Items04">#REF!</definedName>
    <definedName name="iva" localSheetId="11">#REF!</definedName>
    <definedName name="iva">#REF!</definedName>
    <definedName name="JAN" localSheetId="11">#REF!</definedName>
    <definedName name="JAN">#REF!</definedName>
    <definedName name="Jan_11" comment="2010" localSheetId="11">#REF!</definedName>
    <definedName name="Jan_11" comment="2010">#REF!</definedName>
    <definedName name="JANBS" localSheetId="11">#REF!</definedName>
    <definedName name="JANBS">#REF!</definedName>
    <definedName name="JE" localSheetId="11">#REF!</definedName>
    <definedName name="JE">#REF!</definedName>
    <definedName name="Jerry" localSheetId="11">#REF!</definedName>
    <definedName name="Jerry">#REF!</definedName>
    <definedName name="JH" localSheetId="11" hidden="1">{"total_10yr",#N/A,FALSE,"Data (t8-t4)"}</definedName>
    <definedName name="JH" localSheetId="7" hidden="1">{"total_10yr",#N/A,FALSE,"Data (t8-t4)"}</definedName>
    <definedName name="JH" hidden="1">{"total_10yr",#N/A,FALSE,"Data (t8-t4)"}</definedName>
    <definedName name="jkhhkl" localSheetId="1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jkhhkl" localSheetId="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jkhhkl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Joel" localSheetId="11">#REF!</definedName>
    <definedName name="Joel">#REF!</definedName>
    <definedName name="Johnny" localSheetId="11">#REF!</definedName>
    <definedName name="Johnny">#REF!</definedName>
    <definedName name="JournalDebits" localSheetId="11">#REF!</definedName>
    <definedName name="JournalDebits">#REF!</definedName>
    <definedName name="JUL" localSheetId="11">#REF!</definedName>
    <definedName name="JUL">#REF!</definedName>
    <definedName name="July2007" localSheetId="11" hidden="1">{"2002Frcst","06Month",FALSE,"Frcst Format 2002"}</definedName>
    <definedName name="July2007" localSheetId="7" hidden="1">{"2002Frcst","06Month",FALSE,"Frcst Format 2002"}</definedName>
    <definedName name="July2007" hidden="1">{"2002Frcst","06Month",FALSE,"Frcst Format 2002"}</definedName>
    <definedName name="JUN" localSheetId="11">#REF!</definedName>
    <definedName name="JUN">#REF!</definedName>
    <definedName name="June" localSheetId="1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June" localSheetId="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June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Juristiction" localSheetId="11">#REF!</definedName>
    <definedName name="Juristiction">#REF!</definedName>
    <definedName name="k" localSheetId="11" hidden="1">#REF!</definedName>
    <definedName name="k" hidden="1">#REF!</definedName>
    <definedName name="kbde0" localSheetId="11">#REF!</definedName>
    <definedName name="kbde0">#REF!</definedName>
    <definedName name="kbde1" localSheetId="11">#REF!</definedName>
    <definedName name="kbde1">#REF!</definedName>
    <definedName name="kbde2" localSheetId="11">#REF!</definedName>
    <definedName name="kbde2">#REF!</definedName>
    <definedName name="kenerr" localSheetId="11" hidden="1">{"by_month",#N/A,TRUE,"template";"Destec_month",#N/A,TRUE,"template";"by_quarter",#N/A,TRUE,"template";"destec_quarter",#N/A,TRUE,"template";"by_year",#N/A,TRUE,"template";"Destec_annual",#N/A,TRUE,"template"}</definedName>
    <definedName name="kenerr" localSheetId="7" hidden="1">{"by_month",#N/A,TRUE,"template";"Destec_month",#N/A,TRUE,"template";"by_quarter",#N/A,TRUE,"template";"destec_quarter",#N/A,TRUE,"template";"by_year",#N/A,TRUE,"template";"Destec_annual",#N/A,TRUE,"template"}</definedName>
    <definedName name="kenerr" hidden="1">{"by_month",#N/A,TRUE,"template";"Destec_month",#N/A,TRUE,"template";"by_quarter",#N/A,TRUE,"template";"destec_quarter",#N/A,TRUE,"template";"by_year",#N/A,TRUE,"template";"Destec_annual",#N/A,TRUE,"template"}</definedName>
    <definedName name="kern" localSheetId="11" hidden="1">{#N/A,#N/A,FALSE,"Cash";#N/A,#N/A,FALSE,"Acct. Rec";#N/A,#N/A,FALSE,"Accr. Int.";#N/A,#N/A,FALSE,"Misc AR";#N/A,#N/A,FALSE,"PP Tax";#N/A,#N/A,FALSE,"PP Fuel";#N/A,#N/A,FALSE,"PP Ins.";#N/A,#N/A,FALSE,"PP&amp;E";#N/A,#N/A,FALSE,"Open AP";#N/A,#N/A,FALSE,"AP Other";#N/A,#N/A,FALSE,"ERR 1997";#N/A,#N/A,FALSE,"Other Accr";#N/A,#N/A,FALSE,"Revolving Loan";#N/A,#N/A,FALSE,"LTDebt";#N/A,#N/A,FALSE,"Capital";#N/A,#N/A,FALSE,"Steam";#N/A,#N/A,FALSE,"IPT Elec";#N/A,#N/A,FALSE,"SCE Elec";#N/A,#N/A,FALSE,"FUEL 98";#N/A,#N/A,FALSE,"Water";#N/A,#N/A,FALSE,"Waste";#N/A,#N/A,FALSE,"DOC O&amp;M";#N/A,#N/A,FALSE,"Interconnect";#N/A,#N/A,FALSE,"ERR Exp";#N/A,#N/A,FALSE,"Standby"}</definedName>
    <definedName name="kern" localSheetId="7" hidden="1">{#N/A,#N/A,FALSE,"Cash";#N/A,#N/A,FALSE,"Acct. Rec";#N/A,#N/A,FALSE,"Accr. Int.";#N/A,#N/A,FALSE,"Misc AR";#N/A,#N/A,FALSE,"PP Tax";#N/A,#N/A,FALSE,"PP Fuel";#N/A,#N/A,FALSE,"PP Ins.";#N/A,#N/A,FALSE,"PP&amp;E";#N/A,#N/A,FALSE,"Open AP";#N/A,#N/A,FALSE,"AP Other";#N/A,#N/A,FALSE,"ERR 1997";#N/A,#N/A,FALSE,"Other Accr";#N/A,#N/A,FALSE,"Revolving Loan";#N/A,#N/A,FALSE,"LTDebt";#N/A,#N/A,FALSE,"Capital";#N/A,#N/A,FALSE,"Steam";#N/A,#N/A,FALSE,"IPT Elec";#N/A,#N/A,FALSE,"SCE Elec";#N/A,#N/A,FALSE,"FUEL 98";#N/A,#N/A,FALSE,"Water";#N/A,#N/A,FALSE,"Waste";#N/A,#N/A,FALSE,"DOC O&amp;M";#N/A,#N/A,FALSE,"Interconnect";#N/A,#N/A,FALSE,"ERR Exp";#N/A,#N/A,FALSE,"Standby"}</definedName>
    <definedName name="kern" hidden="1">{#N/A,#N/A,FALSE,"Cash";#N/A,#N/A,FALSE,"Acct. Rec";#N/A,#N/A,FALSE,"Accr. Int.";#N/A,#N/A,FALSE,"Misc AR";#N/A,#N/A,FALSE,"PP Tax";#N/A,#N/A,FALSE,"PP Fuel";#N/A,#N/A,FALSE,"PP Ins.";#N/A,#N/A,FALSE,"PP&amp;E";#N/A,#N/A,FALSE,"Open AP";#N/A,#N/A,FALSE,"AP Other";#N/A,#N/A,FALSE,"ERR 1997";#N/A,#N/A,FALSE,"Other Accr";#N/A,#N/A,FALSE,"Revolving Loan";#N/A,#N/A,FALSE,"LTDebt";#N/A,#N/A,FALSE,"Capital";#N/A,#N/A,FALSE,"Steam";#N/A,#N/A,FALSE,"IPT Elec";#N/A,#N/A,FALSE,"SCE Elec";#N/A,#N/A,FALSE,"FUEL 98";#N/A,#N/A,FALSE,"Water";#N/A,#N/A,FALSE,"Waste";#N/A,#N/A,FALSE,"DOC O&amp;M";#N/A,#N/A,FALSE,"Interconnect";#N/A,#N/A,FALSE,"ERR Exp";#N/A,#N/A,FALSE,"Standby"}</definedName>
    <definedName name="KM" localSheetId="11">#REF!</definedName>
    <definedName name="KM">#REF!</definedName>
    <definedName name="KMD" localSheetId="11">#REF!</definedName>
    <definedName name="KMD">#REF!</definedName>
    <definedName name="KMS" localSheetId="11">#REF!</definedName>
    <definedName name="KMS">#REF!</definedName>
    <definedName name="KSA" localSheetId="11">#REF!</definedName>
    <definedName name="KSA">#REF!</definedName>
    <definedName name="KSUBE0" localSheetId="11">#REF!</definedName>
    <definedName name="KSUBE0">#REF!</definedName>
    <definedName name="KSUBE1" localSheetId="11">#REF!</definedName>
    <definedName name="KSUBE1">#REF!</definedName>
    <definedName name="KSUBE2" localSheetId="11">#REF!</definedName>
    <definedName name="KSUBE2">#REF!</definedName>
    <definedName name="kWh" localSheetId="11">#REF!</definedName>
    <definedName name="kWh">#REF!</definedName>
    <definedName name="l">#N/A</definedName>
    <definedName name="L_1" localSheetId="11">#REF!</definedName>
    <definedName name="L_1">#REF!</definedName>
    <definedName name="L_2" localSheetId="11">#REF!</definedName>
    <definedName name="L_2">#REF!</definedName>
    <definedName name="L_3" localSheetId="11">#REF!</definedName>
    <definedName name="L_3">#REF!</definedName>
    <definedName name="L_4" localSheetId="11">#REF!</definedName>
    <definedName name="L_4">#REF!</definedName>
    <definedName name="L_Adjust" localSheetId="11">#REF!</definedName>
    <definedName name="L_Adjust">#REF!</definedName>
    <definedName name="L_AJE_Tot" localSheetId="11">#REF!</definedName>
    <definedName name="L_AJE_Tot">#REF!</definedName>
    <definedName name="L_CY_Beg" localSheetId="11">#REF!</definedName>
    <definedName name="L_CY_Beg">#REF!</definedName>
    <definedName name="L_CY_End" localSheetId="11">#REF!</definedName>
    <definedName name="L_CY_End">#REF!</definedName>
    <definedName name="L_PY_End" localSheetId="11">#REF!</definedName>
    <definedName name="L_PY_End">#REF!</definedName>
    <definedName name="L_RJE_Tot" localSheetId="11">#REF!</definedName>
    <definedName name="L_RJE_Tot">#REF!</definedName>
    <definedName name="LAG" localSheetId="11">#REF!</definedName>
    <definedName name="LAG">#REF!</definedName>
    <definedName name="LAHRS" localSheetId="11">#REF!</definedName>
    <definedName name="LAHRS">#REF!</definedName>
    <definedName name="Land" localSheetId="11">#REF!</definedName>
    <definedName name="Land">#REF!</definedName>
    <definedName name="land1450500June" localSheetId="11">#REF!</definedName>
    <definedName name="land1450500June">#REF!</definedName>
    <definedName name="LandCost" localSheetId="11" hidden="1">#REF!</definedName>
    <definedName name="LandCost" hidden="1">#REF!</definedName>
    <definedName name="landlordcentralac" localSheetId="11">#REF!</definedName>
    <definedName name="landlordcentralac">#REF!</definedName>
    <definedName name="landlordrefrigerator" localSheetId="11">#REF!</definedName>
    <definedName name="landlordrefrigerator">#REF!</definedName>
    <definedName name="landlordwindowac" localSheetId="11">#REF!</definedName>
    <definedName name="landlordwindowac">#REF!</definedName>
    <definedName name="Last_Row" localSheetId="11">IF('FERC Interest Rates'!Values_Entered,'FERC Interest Rates'!Header_Row+'FERC Interest Rates'!Number_of_Payments,'FERC Interest Rates'!Header_Row)</definedName>
    <definedName name="Last_Row" localSheetId="7">IF('Pg8 As Filed Sec 3-Other'!Values_Entered,Header_Row+'Pg8 As Filed Sec 3-Other'!Number_of_Payments,Header_Row)</definedName>
    <definedName name="Last_Row">IF(Values_Entered,Header_Row+Number_of_Payments,Header_Row)</definedName>
    <definedName name="Last_Row_Pref" localSheetId="11">IF('FERC Interest Rates'!Values_Entered_Pref,'FERC Interest Rates'!Header_Row_Pref+'FERC Interest Rates'!No_of_Pamts_Pref,'FERC Interest Rates'!Header_Row_Pref)</definedName>
    <definedName name="Last_Row_Pref" localSheetId="7">IF('Pg8 As Filed Sec 3-Other'!Values_Entered_Pref,Header_Row_Pref+'Pg8 As Filed Sec 3-Other'!No_of_Pamts_Pref,Header_Row_Pref)</definedName>
    <definedName name="Last_Row_Pref">IF(Values_Entered_Pref,Header_Row_Pref+No_of_Pamts_Pref,Header_Row_Pref)</definedName>
    <definedName name="LastRangeName" localSheetId="11" hidden="1">#REF!</definedName>
    <definedName name="LastRangeName" hidden="1">#REF!</definedName>
    <definedName name="lastyearofservice" localSheetId="11">#REF!</definedName>
    <definedName name="lastyearofservice">#REF!</definedName>
    <definedName name="LB" localSheetId="11">#REF!</definedName>
    <definedName name="LB">#REF!</definedName>
    <definedName name="left" localSheetId="11">#REF!</definedName>
    <definedName name="left">#REF!</definedName>
    <definedName name="LevFixedPrice" localSheetId="11">#REF!</definedName>
    <definedName name="LevFixedPrice">#REF!</definedName>
    <definedName name="LevVarPrice" localSheetId="11">#REF!</definedName>
    <definedName name="LevVarPrice">#REF!</definedName>
    <definedName name="li" localSheetId="11">#REF!</definedName>
    <definedName name="li">#REF!</definedName>
    <definedName name="Liabilities" localSheetId="11">#REF!,#REF!,#REF!,#REF!,#REF!,#REF!,#REF!,#REF!,#REF!,#REF!,#REF!,#REF!,#REF!,#REF!,#REF!,#REF!,#REF!,#REF!,#REF!,#REF!</definedName>
    <definedName name="Liabilities">#REF!,#REF!,#REF!,#REF!,#REF!,#REF!,#REF!,#REF!,#REF!,#REF!,#REF!,#REF!,#REF!,#REF!,#REF!,#REF!,#REF!,#REF!,#REF!,#REF!</definedName>
    <definedName name="limcount" hidden="1">1</definedName>
    <definedName name="LIRA" localSheetId="11">#REF!</definedName>
    <definedName name="LIRA">#REF!</definedName>
    <definedName name="list" localSheetId="11">#REF!</definedName>
    <definedName name="list">#REF!</definedName>
    <definedName name="List2" localSheetId="11">#REF!</definedName>
    <definedName name="List2">#REF!</definedName>
    <definedName name="listaordenamieto" localSheetId="11">#REF!</definedName>
    <definedName name="listaordenamieto">#REF!</definedName>
    <definedName name="ListOffset" hidden="1">1</definedName>
    <definedName name="ll" localSheetId="11">#REF!</definedName>
    <definedName name="ll">#REF!</definedName>
    <definedName name="LMM" localSheetId="11">#REF!</definedName>
    <definedName name="LMM">#REF!</definedName>
    <definedName name="ln_mean">#N/A</definedName>
    <definedName name="ln_mean2" localSheetId="11">'FERC Interest Rates'!ln_mean2</definedName>
    <definedName name="ln_mean2" localSheetId="7">'Pg8 As Filed Sec 3-Other'!ln_mean2</definedName>
    <definedName name="ln_mean2">[0]!ln_mean2</definedName>
    <definedName name="ln_stdev">#N/A</definedName>
    <definedName name="ln_stdev2" localSheetId="11">'FERC Interest Rates'!ln_stdev2</definedName>
    <definedName name="ln_stdev2" localSheetId="7">'Pg8 As Filed Sec 3-Other'!ln_stdev2</definedName>
    <definedName name="ln_stdev2">[0]!ln_stdev2</definedName>
    <definedName name="loaderexpenses?" localSheetId="11">#REF!</definedName>
    <definedName name="loaderexpenses?">#REF!</definedName>
    <definedName name="loaderinvest?" localSheetId="11">#REF!</definedName>
    <definedName name="loaderinvest?">#REF!</definedName>
    <definedName name="LoaderL" localSheetId="11">#REF!</definedName>
    <definedName name="LoaderL">#REF!</definedName>
    <definedName name="LoaderNLSCG" localSheetId="11">#REF!</definedName>
    <definedName name="LoaderNLSCG">#REF!</definedName>
    <definedName name="LoaderNLSDGEElec" localSheetId="11">#REF!</definedName>
    <definedName name="LoaderNLSDGEElec">#REF!</definedName>
    <definedName name="LoaderNLSDGEGas" localSheetId="11">#REF!</definedName>
    <definedName name="LoaderNLSDGEGas">#REF!</definedName>
    <definedName name="loaderrevenues?" localSheetId="11">#REF!</definedName>
    <definedName name="loaderrevenues?">#REF!</definedName>
    <definedName name="LoadersNLSCG" localSheetId="11">#REF!</definedName>
    <definedName name="LoadersNLSCG">#REF!</definedName>
    <definedName name="Loan_Amount" localSheetId="11">#REF!</definedName>
    <definedName name="Loan_Amount">#REF!</definedName>
    <definedName name="Loan_Amount_Pref" localSheetId="11">#REF!</definedName>
    <definedName name="Loan_Amount_Pref">#REF!</definedName>
    <definedName name="Loan_Start" localSheetId="11">#REF!</definedName>
    <definedName name="Loan_Start">#REF!</definedName>
    <definedName name="Loan_Start_Pref" localSheetId="11">#REF!</definedName>
    <definedName name="Loan_Start_Pref">#REF!</definedName>
    <definedName name="LOAN_TERM" localSheetId="11">#REF!</definedName>
    <definedName name="LOAN_TERM">#REF!</definedName>
    <definedName name="Loan_Years" localSheetId="11">#REF!</definedName>
    <definedName name="Loan_Years">#REF!</definedName>
    <definedName name="Loan_Years_Pref" localSheetId="11">#REF!</definedName>
    <definedName name="Loan_Years_Pref">#REF!</definedName>
    <definedName name="Local_Mex_Staff" localSheetId="11">#REF!</definedName>
    <definedName name="Local_Mex_Staff">#REF!</definedName>
    <definedName name="LOCATION" localSheetId="11">#REF!</definedName>
    <definedName name="LOCATION">#REF!</definedName>
    <definedName name="LOCTTLHRS" localSheetId="11">#REF!</definedName>
    <definedName name="LOCTTLHRS">#REF!</definedName>
    <definedName name="LOGISTICS" localSheetId="11">#REF!</definedName>
    <definedName name="LOGISTICS">#REF!</definedName>
    <definedName name="LOSS" localSheetId="11">#REF!</definedName>
    <definedName name="LOSS">#REF!</definedName>
    <definedName name="LOW_INCOME" localSheetId="11">#REF!</definedName>
    <definedName name="LOW_INCOME">#REF!</definedName>
    <definedName name="lowflowshowerhead" localSheetId="11">#REF!</definedName>
    <definedName name="lowflowshowerhead">#REF!</definedName>
    <definedName name="LRMC_DETAIL" localSheetId="11">#REF!</definedName>
    <definedName name="LRMC_DETAIL">#REF!</definedName>
    <definedName name="LTCCostSrc" localSheetId="11">#REF!</definedName>
    <definedName name="LTCCostSrc">#REF!</definedName>
    <definedName name="LTSA_baseyear" localSheetId="11">#REF!</definedName>
    <definedName name="LTSA_baseyear">#REF!</definedName>
    <definedName name="LTSA_escalation" localSheetId="11">#REF!</definedName>
    <definedName name="LTSA_escalation">#REF!</definedName>
    <definedName name="LTSA_fixed" localSheetId="11">#REF!</definedName>
    <definedName name="LTSA_fixed">#REF!</definedName>
    <definedName name="LTSA_hours" localSheetId="11">#REF!</definedName>
    <definedName name="LTSA_hours">#REF!</definedName>
    <definedName name="LTSA_variable" localSheetId="11">#REF!</definedName>
    <definedName name="LTSA_variable">#REF!</definedName>
    <definedName name="LUGAR" localSheetId="11">#REF!</definedName>
    <definedName name="LUGAR">#REF!</definedName>
    <definedName name="Macroeco_table" localSheetId="11">#REF!</definedName>
    <definedName name="Macroeco_table">#REF!</definedName>
    <definedName name="MACRS" localSheetId="11">#REF!</definedName>
    <definedName name="MACRS">#REF!</definedName>
    <definedName name="MAIN" localSheetId="11">#REF!</definedName>
    <definedName name="MAIN">#REF!</definedName>
    <definedName name="Main_Menu" localSheetId="11">#REF!</definedName>
    <definedName name="Main_Menu">#REF!</definedName>
    <definedName name="Major_Insp_Consumables_Cost" localSheetId="11">#REF!</definedName>
    <definedName name="Major_Insp_Consumables_Cost">#REF!</definedName>
    <definedName name="Major_Overhaul_Hours" localSheetId="11">#REF!</definedName>
    <definedName name="Major_Overhaul_Hours">#REF!</definedName>
    <definedName name="Major_Overhaul_Starts" localSheetId="11">#REF!</definedName>
    <definedName name="Major_Overhaul_Starts">#REF!</definedName>
    <definedName name="MAQEQUIPO" localSheetId="11">#REF!</definedName>
    <definedName name="MAQEQUIPO">#REF!</definedName>
    <definedName name="MAR" localSheetId="11">#REF!</definedName>
    <definedName name="MAR">#REF!</definedName>
    <definedName name="marathon" localSheetId="11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rathon" localSheetId="7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rathon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Marshall" localSheetId="11">#REF!</definedName>
    <definedName name="Marshall">#REF!</definedName>
    <definedName name="MAY" localSheetId="11">#REF!</definedName>
    <definedName name="MAY">#REF!</definedName>
    <definedName name="Mayfdsdfd" localSheetId="1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Mayfdsdfd" localSheetId="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Mayfdsdfd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mb_inputLocation" localSheetId="11" hidden="1">#REF!</definedName>
    <definedName name="mb_inputLocation" hidden="1">#REF!</definedName>
    <definedName name="MED_MTR">2</definedName>
    <definedName name="MEJORAS_A_CONSTRUCC." localSheetId="11">#REF!</definedName>
    <definedName name="MEJORAS_A_CONSTRUCC.">#REF!</definedName>
    <definedName name="MEMO" localSheetId="11">#REF!</definedName>
    <definedName name="MEMO">#REF!</definedName>
    <definedName name="Merchant_Base_Year_Electricity_Price_Escalation" localSheetId="11">#REF!</definedName>
    <definedName name="Merchant_Base_Year_Electricity_Price_Escalation">#REF!</definedName>
    <definedName name="merchant_capacity" localSheetId="11">#REF!</definedName>
    <definedName name="merchant_capacity">#REF!</definedName>
    <definedName name="Merchant_Generation_Switch" localSheetId="11">#REF!</definedName>
    <definedName name="Merchant_Generation_Switch">#REF!</definedName>
    <definedName name="Merchant_Price" localSheetId="11">#REF!</definedName>
    <definedName name="Merchant_Price">#REF!</definedName>
    <definedName name="Merchant_Price_Escalation_Rate" localSheetId="11">#REF!</definedName>
    <definedName name="Merchant_Price_Escalation_Rate">#REF!</definedName>
    <definedName name="MESES" localSheetId="11">#REF!</definedName>
    <definedName name="MESES">#REF!</definedName>
    <definedName name="MESG1" localSheetId="11">#REF!</definedName>
    <definedName name="MESG1">#REF!</definedName>
    <definedName name="MESG2" localSheetId="11">#REF!</definedName>
    <definedName name="MESG2">#REF!</definedName>
    <definedName name="MeterCost" localSheetId="11">#REF!</definedName>
    <definedName name="MeterCost">#REF!</definedName>
    <definedName name="method" localSheetId="11">#REF!</definedName>
    <definedName name="method">#REF!</definedName>
    <definedName name="MFB" localSheetId="11">#REF!</definedName>
    <definedName name="MFB">#REF!</definedName>
    <definedName name="Mike" localSheetId="11">#REF!</definedName>
    <definedName name="Mike">#REF!</definedName>
    <definedName name="Min_Cash" localSheetId="11">#REF!</definedName>
    <definedName name="Min_Cash">#REF!</definedName>
    <definedName name="minorhomerepair" localSheetId="11">#REF!</definedName>
    <definedName name="minorhomerepair">#REF!</definedName>
    <definedName name="misc" localSheetId="11">#REF!</definedName>
    <definedName name="misc">#REF!</definedName>
    <definedName name="MISC1" localSheetId="11">#REF!</definedName>
    <definedName name="MISC1">#REF!</definedName>
    <definedName name="MISC2" localSheetId="11">#REF!</definedName>
    <definedName name="MISC2">#REF!</definedName>
    <definedName name="MISC3" localSheetId="11">#REF!</definedName>
    <definedName name="MISC3">#REF!</definedName>
    <definedName name="MISC4" localSheetId="11">#REF!</definedName>
    <definedName name="MISC4">#REF!</definedName>
    <definedName name="MITAD" localSheetId="11">#REF!</definedName>
    <definedName name="MITAD">#REF!</definedName>
    <definedName name="MITADEJ" localSheetId="11">#REF!</definedName>
    <definedName name="MITADEJ">#REF!</definedName>
    <definedName name="MO" localSheetId="11">#REF!</definedName>
    <definedName name="MO">#REF!</definedName>
    <definedName name="Mo_Table" localSheetId="11">#REF!</definedName>
    <definedName name="Mo_Table">#REF!</definedName>
    <definedName name="MOBEQUIPO" localSheetId="11">#REF!</definedName>
    <definedName name="MOBEQUIPO">#REF!</definedName>
    <definedName name="MODEL" localSheetId="11">#REF!</definedName>
    <definedName name="MODEL">#REF!</definedName>
    <definedName name="MODEL_INFO" localSheetId="11">#REF!</definedName>
    <definedName name="MODEL_INFO">#REF!</definedName>
    <definedName name="modifiedavailmod" localSheetId="11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modifiedavailmod" localSheetId="7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modifiedavailmod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month" localSheetId="11">#REF!</definedName>
    <definedName name="month">#REF!</definedName>
    <definedName name="Monthly__IRR__Dates" localSheetId="11" hidden="1">#REF!</definedName>
    <definedName name="Monthly__IRR__Dates" hidden="1">#REF!</definedName>
    <definedName name="Monthly_Income_Statement" localSheetId="11">#REF!</definedName>
    <definedName name="Monthly_Income_Statement">#REF!</definedName>
    <definedName name="MONTHLY_INCOME_STATEMENT_2001" localSheetId="11">#REF!</definedName>
    <definedName name="MONTHLY_INCOME_STATEMENT_2001">#REF!</definedName>
    <definedName name="Monthly_Income_Statement_Outlook" localSheetId="11">#REF!</definedName>
    <definedName name="Monthly_Income_Statement_Outlook">#REF!</definedName>
    <definedName name="MONTHLYREC" localSheetId="11">#REF!</definedName>
    <definedName name="MONTHLYREC">#REF!</definedName>
    <definedName name="Months" localSheetId="11">#REF!</definedName>
    <definedName name="Months">#REF!</definedName>
    <definedName name="Months_Forecast_Length" localSheetId="11">#REF!</definedName>
    <definedName name="Months_Forecast_Length">#REF!</definedName>
    <definedName name="Months_Total_Forecast_Length" localSheetId="11">#REF!</definedName>
    <definedName name="Months_Total_Forecast_Length">#REF!</definedName>
    <definedName name="MONTHSUM" localSheetId="11">#REF!</definedName>
    <definedName name="MONTHSUM">#REF!</definedName>
    <definedName name="mos" localSheetId="11">#REF!</definedName>
    <definedName name="mos">#REF!</definedName>
    <definedName name="MSQTot_Stats" localSheetId="11">#REF!</definedName>
    <definedName name="MSQTot_Stats">#REF!</definedName>
    <definedName name="MthAvg" localSheetId="11">#REF!</definedName>
    <definedName name="MthAvg">#REF!</definedName>
    <definedName name="MthTable" localSheetId="11">#REF!</definedName>
    <definedName name="MthTable">#REF!</definedName>
    <definedName name="MTMOfst" localSheetId="11">#REF!</definedName>
    <definedName name="MTMOfst">#REF!</definedName>
    <definedName name="MTRDAYS" localSheetId="11">#REF!</definedName>
    <definedName name="MTRDAYS">#REF!</definedName>
    <definedName name="MTRREAD" localSheetId="11">#REF!</definedName>
    <definedName name="MTRREAD">#REF!</definedName>
    <definedName name="MTTA" localSheetId="11">#REF!</definedName>
    <definedName name="MTTA">#REF!</definedName>
    <definedName name="MULTI02" localSheetId="11">#REF!</definedName>
    <definedName name="MULTI02">#REF!</definedName>
    <definedName name="n" localSheetId="11">#REF!</definedName>
    <definedName name="n">#REF!</definedName>
    <definedName name="N_A" localSheetId="11">#REF!</definedName>
    <definedName name="N_A">#REF!</definedName>
    <definedName name="nameplate_capacity" localSheetId="11">#REF!</definedName>
    <definedName name="nameplate_capacity">#REF!</definedName>
    <definedName name="NET" localSheetId="11">#REF!</definedName>
    <definedName name="NET">#REF!</definedName>
    <definedName name="NetToGross" localSheetId="11">#REF!</definedName>
    <definedName name="NetToGross">#REF!</definedName>
    <definedName name="new" localSheetId="1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new" localSheetId="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new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NewG30Inv" localSheetId="11">#REF!</definedName>
    <definedName name="NewG30Inv">#REF!</definedName>
    <definedName name="NewG30Rev" localSheetId="11">#REF!</definedName>
    <definedName name="NewG30Rev">#REF!</definedName>
    <definedName name="NewG30Vol" localSheetId="11">#REF!</definedName>
    <definedName name="NewG30Vol">#REF!</definedName>
    <definedName name="newwrev" localSheetId="11" hidden="1">{#N/A,#N/A,TRUE,"SDGE";#N/A,#N/A,TRUE,"GBU";#N/A,#N/A,TRUE,"TBU";#N/A,#N/A,TRUE,"EDBU";#N/A,#N/A,TRUE,"ExclCC"}</definedName>
    <definedName name="newwrev" localSheetId="7" hidden="1">{#N/A,#N/A,TRUE,"SDGE";#N/A,#N/A,TRUE,"GBU";#N/A,#N/A,TRUE,"TBU";#N/A,#N/A,TRUE,"EDBU";#N/A,#N/A,TRUE,"ExclCC"}</definedName>
    <definedName name="newwrev" hidden="1">{#N/A,#N/A,TRUE,"SDGE";#N/A,#N/A,TRUE,"GBU";#N/A,#N/A,TRUE,"TBU";#N/A,#N/A,TRUE,"EDBU";#N/A,#N/A,TRUE,"ExclCC"}</definedName>
    <definedName name="NFCTAPDC" localSheetId="11">#REF!</definedName>
    <definedName name="NFCTAPDC">#REF!</definedName>
    <definedName name="NGV_CR" localSheetId="11">#REF!</definedName>
    <definedName name="NGV_CR">#REF!</definedName>
    <definedName name="NGV_UR" localSheetId="11">#REF!</definedName>
    <definedName name="NGV_UR">#REF!</definedName>
    <definedName name="NGVBA" localSheetId="11">#REF!</definedName>
    <definedName name="NGVBA">#REF!</definedName>
    <definedName name="NITCS_96" localSheetId="11">#REF!</definedName>
    <definedName name="NITCS_96">#REF!</definedName>
    <definedName name="NLAG" localSheetId="11">#REF!</definedName>
    <definedName name="NLAG">#REF!</definedName>
    <definedName name="nn" localSheetId="11">#REF!</definedName>
    <definedName name="nn">#REF!</definedName>
    <definedName name="NO" localSheetId="11">#REF!</definedName>
    <definedName name="NO">#REF!</definedName>
    <definedName name="NO_CST" localSheetId="11">#REF!</definedName>
    <definedName name="NO_CST">#REF!</definedName>
    <definedName name="NO_DEDUCIBLES" localSheetId="11">#REF!</definedName>
    <definedName name="NO_DEDUCIBLES">#REF!</definedName>
    <definedName name="No_of_Pamts_Pref" localSheetId="11">MATCH(0.01,'FERC Interest Rates'!End_Bal_Pref,-1)+1</definedName>
    <definedName name="No_of_Pamts_Pref" localSheetId="7">MATCH(0.01,End_Bal_Pref,-1)+1</definedName>
    <definedName name="No_of_Pamts_Pref">MATCH(0.01,End_Bal_Pref,-1)+1</definedName>
    <definedName name="noe" localSheetId="11">#REF!</definedName>
    <definedName name="noe">#REF!</definedName>
    <definedName name="NOMBRE" localSheetId="11">#REF!</definedName>
    <definedName name="NOMBRE">#REF!</definedName>
    <definedName name="NOMINALES" localSheetId="11">#REF!</definedName>
    <definedName name="NOMINALES">#REF!</definedName>
    <definedName name="Non_Operating" localSheetId="11">#REF!</definedName>
    <definedName name="Non_Operating">#REF!</definedName>
    <definedName name="Noncore_Fixed_Cost_Account__NFCA___Margin" localSheetId="11">#REF!</definedName>
    <definedName name="Noncore_Fixed_Cost_Account__NFCA___Margin">#REF!</definedName>
    <definedName name="NormFedTax?" localSheetId="11">#REF!</definedName>
    <definedName name="NormFedTax?">#REF!</definedName>
    <definedName name="NormStateTax?" localSheetId="11">#REF!</definedName>
    <definedName name="NormStateTax?">#REF!</definedName>
    <definedName name="NOV" localSheetId="11">#REF!</definedName>
    <definedName name="NOV">#REF!</definedName>
    <definedName name="NOV94_ASSET2" localSheetId="11">#REF!</definedName>
    <definedName name="NOV94_ASSET2">#REF!</definedName>
    <definedName name="NOV94_INCOME_YTD1" localSheetId="11">#REF!</definedName>
    <definedName name="NOV94_INCOME_YTD1">#REF!</definedName>
    <definedName name="NOV94_INCOME_YTD2" localSheetId="11">#REF!</definedName>
    <definedName name="NOV94_INCOME_YTD2">#REF!</definedName>
    <definedName name="NOV94_INCOME1" localSheetId="11">#REF!</definedName>
    <definedName name="NOV94_INCOME1">#REF!</definedName>
    <definedName name="NOV94_INCOME2" localSheetId="11">#REF!</definedName>
    <definedName name="NOV94_INCOME2">#REF!</definedName>
    <definedName name="now" localSheetId="11">#REF!</definedName>
    <definedName name="now">#REF!</definedName>
    <definedName name="NPV_1_0" localSheetId="11" hidden="1">#REF!</definedName>
    <definedName name="NPV_1_0" hidden="1">#REF!</definedName>
    <definedName name="NPV_1_1" localSheetId="11" hidden="1">#REF!</definedName>
    <definedName name="NPV_1_1" hidden="1">#REF!</definedName>
    <definedName name="NPV_1_10" localSheetId="11" hidden="1">#REF!</definedName>
    <definedName name="NPV_1_10" hidden="1">#REF!</definedName>
    <definedName name="NPV_1_2" localSheetId="11" hidden="1">#REF!</definedName>
    <definedName name="NPV_1_2" hidden="1">#REF!</definedName>
    <definedName name="NPV_1_3" localSheetId="11" hidden="1">#REF!</definedName>
    <definedName name="NPV_1_3" hidden="1">#REF!</definedName>
    <definedName name="NPV_1_4" localSheetId="11" hidden="1">#REF!</definedName>
    <definedName name="NPV_1_4" hidden="1">#REF!</definedName>
    <definedName name="NPV_1_5" localSheetId="11" hidden="1">#REF!</definedName>
    <definedName name="NPV_1_5" hidden="1">#REF!</definedName>
    <definedName name="NPV_1_6" localSheetId="11" hidden="1">#REF!</definedName>
    <definedName name="NPV_1_6" hidden="1">#REF!</definedName>
    <definedName name="NPV_1_7" localSheetId="11" hidden="1">#REF!</definedName>
    <definedName name="NPV_1_7" hidden="1">#REF!</definedName>
    <definedName name="NPV_1_8" localSheetId="11" hidden="1">#REF!</definedName>
    <definedName name="NPV_1_8" hidden="1">#REF!</definedName>
    <definedName name="NPV_1_9" localSheetId="11" hidden="1">#REF!</definedName>
    <definedName name="NPV_1_9" hidden="1">#REF!</definedName>
    <definedName name="NPV_2_0" localSheetId="11" hidden="1">#REF!</definedName>
    <definedName name="NPV_2_0" hidden="1">#REF!</definedName>
    <definedName name="NPV_2_1" localSheetId="11" hidden="1">#REF!</definedName>
    <definedName name="NPV_2_1" hidden="1">#REF!</definedName>
    <definedName name="NPV_2_10" localSheetId="11" hidden="1">#REF!</definedName>
    <definedName name="NPV_2_10" hidden="1">#REF!</definedName>
    <definedName name="NPV_2_2" localSheetId="11" hidden="1">#REF!</definedName>
    <definedName name="NPV_2_2" hidden="1">#REF!</definedName>
    <definedName name="NPV_2_3" localSheetId="11" hidden="1">#REF!</definedName>
    <definedName name="NPV_2_3" hidden="1">#REF!</definedName>
    <definedName name="NPV_2_4" localSheetId="11" hidden="1">#REF!</definedName>
    <definedName name="NPV_2_4" hidden="1">#REF!</definedName>
    <definedName name="NPV_2_5" localSheetId="11" hidden="1">#REF!</definedName>
    <definedName name="NPV_2_5" hidden="1">#REF!</definedName>
    <definedName name="NPV_2_6" localSheetId="11" hidden="1">#REF!</definedName>
    <definedName name="NPV_2_6" hidden="1">#REF!</definedName>
    <definedName name="NPV_2_7" localSheetId="11" hidden="1">#REF!</definedName>
    <definedName name="NPV_2_7" hidden="1">#REF!</definedName>
    <definedName name="NPV_2_8" localSheetId="11" hidden="1">#REF!</definedName>
    <definedName name="NPV_2_8" hidden="1">#REF!</definedName>
    <definedName name="NPV_2_9" localSheetId="11" hidden="1">#REF!</definedName>
    <definedName name="NPV_2_9" hidden="1">#REF!</definedName>
    <definedName name="NPV_3_0" localSheetId="11" hidden="1">#REF!</definedName>
    <definedName name="NPV_3_0" hidden="1">#REF!</definedName>
    <definedName name="NPV_3_1" localSheetId="11" hidden="1">#REF!</definedName>
    <definedName name="NPV_3_1" hidden="1">#REF!</definedName>
    <definedName name="NPV_3_10" localSheetId="11" hidden="1">#REF!</definedName>
    <definedName name="NPV_3_10" hidden="1">#REF!</definedName>
    <definedName name="NPV_3_2" localSheetId="11" hidden="1">#REF!</definedName>
    <definedName name="NPV_3_2" hidden="1">#REF!</definedName>
    <definedName name="NPV_3_3" localSheetId="11" hidden="1">#REF!</definedName>
    <definedName name="NPV_3_3" hidden="1">#REF!</definedName>
    <definedName name="NPV_3_4" localSheetId="11" hidden="1">#REF!</definedName>
    <definedName name="NPV_3_4" hidden="1">#REF!</definedName>
    <definedName name="NPV_3_5" localSheetId="11" hidden="1">#REF!</definedName>
    <definedName name="NPV_3_5" hidden="1">#REF!</definedName>
    <definedName name="NPV_3_6" localSheetId="11" hidden="1">#REF!</definedName>
    <definedName name="NPV_3_6" hidden="1">#REF!</definedName>
    <definedName name="NPV_3_7" localSheetId="11" hidden="1">#REF!</definedName>
    <definedName name="NPV_3_7" hidden="1">#REF!</definedName>
    <definedName name="NPV_3_8" localSheetId="11" hidden="1">#REF!</definedName>
    <definedName name="NPV_3_8" hidden="1">#REF!</definedName>
    <definedName name="NPV_3_9" localSheetId="11" hidden="1">#REF!</definedName>
    <definedName name="NPV_3_9" hidden="1">#REF!</definedName>
    <definedName name="NPV_Levered_FullTax" localSheetId="11">#REF!</definedName>
    <definedName name="NPV_Levered_FullTax">#REF!</definedName>
    <definedName name="NPV_Levered_TaxDelay" localSheetId="11">#REF!</definedName>
    <definedName name="NPV_Levered_TaxDelay">#REF!</definedName>
    <definedName name="NPV_Unlevered_FullTax" localSheetId="11">#REF!</definedName>
    <definedName name="NPV_Unlevered_FullTax">#REF!</definedName>
    <definedName name="NPV_Unlevered_TaxDelay" localSheetId="11">#REF!</definedName>
    <definedName name="NPV_Unlevered_TaxDelay">#REF!</definedName>
    <definedName name="NRange103" localSheetId="11" hidden="1">#REF!</definedName>
    <definedName name="NRange103" hidden="1">#REF!</definedName>
    <definedName name="NRange106" localSheetId="11" hidden="1">#REF!</definedName>
    <definedName name="NRange106" hidden="1">#REF!</definedName>
    <definedName name="NRange137" localSheetId="11" hidden="1">#REF!</definedName>
    <definedName name="NRange137" hidden="1">#REF!</definedName>
    <definedName name="NRange237" localSheetId="11" hidden="1">#REF!</definedName>
    <definedName name="NRange237" hidden="1">#REF!</definedName>
    <definedName name="NRange238" localSheetId="11" hidden="1">#REF!</definedName>
    <definedName name="NRange238" hidden="1">#REF!</definedName>
    <definedName name="NRange239" localSheetId="11" hidden="1">#REF!</definedName>
    <definedName name="NRange239" hidden="1">#REF!</definedName>
    <definedName name="NRange251" localSheetId="11" hidden="1">#REF!</definedName>
    <definedName name="NRange251" hidden="1">#REF!</definedName>
    <definedName name="NRange262" localSheetId="11" hidden="1">#REF!</definedName>
    <definedName name="NRange262" hidden="1">#REF!</definedName>
    <definedName name="NRange267" localSheetId="11" hidden="1">#REF!</definedName>
    <definedName name="NRange267" hidden="1">#REF!</definedName>
    <definedName name="NRange276" localSheetId="11" hidden="1">#REF!</definedName>
    <definedName name="NRange276" hidden="1">#REF!</definedName>
    <definedName name="nrerev" localSheetId="11" hidden="1">{"total_10yr",#N/A,FALSE,"Data (t8-t4)"}</definedName>
    <definedName name="nrerev" localSheetId="7" hidden="1">{"total_10yr",#N/A,FALSE,"Data (t8-t4)"}</definedName>
    <definedName name="nrerev" hidden="1">{"total_10yr",#N/A,FALSE,"Data (t8-t4)"}</definedName>
    <definedName name="NRFVAR" localSheetId="11">#REF!</definedName>
    <definedName name="NRFVAR">#REF!</definedName>
    <definedName name="Num_Pmt_Per_Year" localSheetId="11">#REF!</definedName>
    <definedName name="Num_Pmt_Per_Year">#REF!</definedName>
    <definedName name="Number_of_Payments" localSheetId="11">MATCH(0.01,'FERC Interest Rates'!End_Bal,-1)+1</definedName>
    <definedName name="Number_of_Payments" localSheetId="7">MATCH(0.01,End_Bal,-1)+1</definedName>
    <definedName name="Number_of_Payments">MATCH(0.01,End_Bal,-1)+1</definedName>
    <definedName name="Number_units" localSheetId="11">#REF!</definedName>
    <definedName name="Number_units">#REF!</definedName>
    <definedName name="NvsASD">"V1999-12-31"</definedName>
    <definedName name="NvsAutoDrillOk">"VN"</definedName>
    <definedName name="NvsElapsedTime">0.00223576388816582</definedName>
    <definedName name="NvsEndTime">36549.5633866898</definedName>
    <definedName name="NvsInstSpec">"%"</definedName>
    <definedName name="NvsLayoutType">"M3"</definedName>
    <definedName name="NvsPanelEffdt">"V1940-01-01"</definedName>
    <definedName name="NvsPanelSetid">"VPPL"</definedName>
    <definedName name="NvsReqBU">"VPPL"</definedName>
    <definedName name="NvsReqBUOnly">"VY"</definedName>
    <definedName name="NvsTransLed">"VN"</definedName>
    <definedName name="NvsTreeASD">"V1999-12-31"</definedName>
    <definedName name="O" localSheetId="11">#REF!</definedName>
    <definedName name="O">#REF!</definedName>
    <definedName name="OCC" localSheetId="11">#REF!</definedName>
    <definedName name="OCC">#REF!</definedName>
    <definedName name="OCR" localSheetId="11">#REF!</definedName>
    <definedName name="OCR">#REF!</definedName>
    <definedName name="OCT" localSheetId="11">#REF!</definedName>
    <definedName name="OCT">#REF!</definedName>
    <definedName name="OCT94_ASSET2" localSheetId="11">#REF!</definedName>
    <definedName name="OCT94_ASSET2">#REF!</definedName>
    <definedName name="OCT94_INCOME_YTD1" localSheetId="11">#REF!</definedName>
    <definedName name="OCT94_INCOME_YTD1">#REF!</definedName>
    <definedName name="OCT94_INCOME_YTD2" localSheetId="11">#REF!</definedName>
    <definedName name="OCT94_INCOME_YTD2">#REF!</definedName>
    <definedName name="OCT94_INCOME1" localSheetId="11">#REF!</definedName>
    <definedName name="OCT94_INCOME1">#REF!</definedName>
    <definedName name="OCT94_INCOME2" localSheetId="11">#REF!</definedName>
    <definedName name="OCT94_INCOME2">#REF!</definedName>
    <definedName name="OFF_COMP" localSheetId="11">#REF!</definedName>
    <definedName name="OFF_COMP">#REF!</definedName>
    <definedName name="Oil_Prices" localSheetId="11">#REF!</definedName>
    <definedName name="Oil_Prices">#REF!</definedName>
    <definedName name="ok" localSheetId="11">#REF!</definedName>
    <definedName name="ok">#REF!</definedName>
    <definedName name="okay" localSheetId="1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okay" localSheetId="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okay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OLAMethod" localSheetId="11">#REF!</definedName>
    <definedName name="OLAMethod">#REF!</definedName>
    <definedName name="oldfinpln1293" localSheetId="11">#REF!</definedName>
    <definedName name="oldfinpln1293">#REF!</definedName>
    <definedName name="oms" localSheetId="11">#REF!</definedName>
    <definedName name="oms">#REF!</definedName>
    <definedName name="one" localSheetId="11">{"'Summary'!$A$1:$J$24"}</definedName>
    <definedName name="one" localSheetId="7">{"'Summary'!$A$1:$J$24"}</definedName>
    <definedName name="one">{"'Summary'!$A$1:$J$24"}</definedName>
    <definedName name="one_1" localSheetId="11">{"'Summary'!$A$1:$J$24"}</definedName>
    <definedName name="one_1" localSheetId="7">{"'Summary'!$A$1:$J$24"}</definedName>
    <definedName name="one_1">{"'Summary'!$A$1:$J$24"}</definedName>
    <definedName name="one_1_1" localSheetId="11">{"'Summary'!$A$1:$J$24"}</definedName>
    <definedName name="one_1_1" localSheetId="7">{"'Summary'!$A$1:$J$24"}</definedName>
    <definedName name="one_1_1">{"'Summary'!$A$1:$J$24"}</definedName>
    <definedName name="one_1_1_1" localSheetId="11">{"'Summary'!$A$1:$J$24"}</definedName>
    <definedName name="one_1_1_1" localSheetId="7">{"'Summary'!$A$1:$J$24"}</definedName>
    <definedName name="one_1_1_1">{"'Summary'!$A$1:$J$24"}</definedName>
    <definedName name="one_1_2" localSheetId="11">{"'Summary'!$A$1:$J$24"}</definedName>
    <definedName name="one_1_2" localSheetId="7">{"'Summary'!$A$1:$J$24"}</definedName>
    <definedName name="one_1_2">{"'Summary'!$A$1:$J$24"}</definedName>
    <definedName name="one_1_2_1" localSheetId="11">{"'Summary'!$A$1:$J$24"}</definedName>
    <definedName name="one_1_2_1" localSheetId="7">{"'Summary'!$A$1:$J$24"}</definedName>
    <definedName name="one_1_2_1">{"'Summary'!$A$1:$J$24"}</definedName>
    <definedName name="one_1_3" localSheetId="11">{"'Summary'!$A$1:$J$24"}</definedName>
    <definedName name="one_1_3" localSheetId="7">{"'Summary'!$A$1:$J$24"}</definedName>
    <definedName name="one_1_3">{"'Summary'!$A$1:$J$24"}</definedName>
    <definedName name="one_2" localSheetId="11">{"'Summary'!$A$1:$J$24"}</definedName>
    <definedName name="one_2" localSheetId="7">{"'Summary'!$A$1:$J$24"}</definedName>
    <definedName name="one_2">{"'Summary'!$A$1:$J$24"}</definedName>
    <definedName name="one_2_1" localSheetId="11">{"'Summary'!$A$1:$J$24"}</definedName>
    <definedName name="one_2_1" localSheetId="7">{"'Summary'!$A$1:$J$24"}</definedName>
    <definedName name="one_2_1">{"'Summary'!$A$1:$J$24"}</definedName>
    <definedName name="one_2_1_1" localSheetId="11">{"'Summary'!$A$1:$J$24"}</definedName>
    <definedName name="one_2_1_1" localSheetId="7">{"'Summary'!$A$1:$J$24"}</definedName>
    <definedName name="one_2_1_1">{"'Summary'!$A$1:$J$24"}</definedName>
    <definedName name="one_2_2" localSheetId="11">{"'Summary'!$A$1:$J$24"}</definedName>
    <definedName name="one_2_2" localSheetId="7">{"'Summary'!$A$1:$J$24"}</definedName>
    <definedName name="one_2_2">{"'Summary'!$A$1:$J$24"}</definedName>
    <definedName name="one_2_2_1" localSheetId="11">{"'Summary'!$A$1:$J$24"}</definedName>
    <definedName name="one_2_2_1" localSheetId="7">{"'Summary'!$A$1:$J$24"}</definedName>
    <definedName name="one_2_2_1">{"'Summary'!$A$1:$J$24"}</definedName>
    <definedName name="one_2_3" localSheetId="11">{"'Summary'!$A$1:$J$24"}</definedName>
    <definedName name="one_2_3" localSheetId="7">{"'Summary'!$A$1:$J$24"}</definedName>
    <definedName name="one_2_3">{"'Summary'!$A$1:$J$24"}</definedName>
    <definedName name="one_3" localSheetId="11">{"'Summary'!$A$1:$J$24"}</definedName>
    <definedName name="one_3" localSheetId="7">{"'Summary'!$A$1:$J$24"}</definedName>
    <definedName name="one_3">{"'Summary'!$A$1:$J$24"}</definedName>
    <definedName name="one_3_1" localSheetId="11">{"'Summary'!$A$1:$J$24"}</definedName>
    <definedName name="one_3_1" localSheetId="7">{"'Summary'!$A$1:$J$24"}</definedName>
    <definedName name="one_3_1">{"'Summary'!$A$1:$J$24"}</definedName>
    <definedName name="one_3_1_1" localSheetId="11">{"'Summary'!$A$1:$J$24"}</definedName>
    <definedName name="one_3_1_1" localSheetId="7">{"'Summary'!$A$1:$J$24"}</definedName>
    <definedName name="one_3_1_1">{"'Summary'!$A$1:$J$24"}</definedName>
    <definedName name="one_3_2" localSheetId="11">{"'Summary'!$A$1:$J$24"}</definedName>
    <definedName name="one_3_2" localSheetId="7">{"'Summary'!$A$1:$J$24"}</definedName>
    <definedName name="one_3_2">{"'Summary'!$A$1:$J$24"}</definedName>
    <definedName name="one_3_2_1" localSheetId="11">{"'Summary'!$A$1:$J$24"}</definedName>
    <definedName name="one_3_2_1" localSheetId="7">{"'Summary'!$A$1:$J$24"}</definedName>
    <definedName name="one_3_2_1">{"'Summary'!$A$1:$J$24"}</definedName>
    <definedName name="one_3_3" localSheetId="11">{"'Summary'!$A$1:$J$24"}</definedName>
    <definedName name="one_3_3" localSheetId="7">{"'Summary'!$A$1:$J$24"}</definedName>
    <definedName name="one_3_3">{"'Summary'!$A$1:$J$24"}</definedName>
    <definedName name="one_4" localSheetId="11">{"'Summary'!$A$1:$J$24"}</definedName>
    <definedName name="one_4" localSheetId="7">{"'Summary'!$A$1:$J$24"}</definedName>
    <definedName name="one_4">{"'Summary'!$A$1:$J$24"}</definedName>
    <definedName name="one_4_1" localSheetId="11">{"'Summary'!$A$1:$J$24"}</definedName>
    <definedName name="one_4_1" localSheetId="7">{"'Summary'!$A$1:$J$24"}</definedName>
    <definedName name="one_4_1">{"'Summary'!$A$1:$J$24"}</definedName>
    <definedName name="one_4_1_1" localSheetId="11">{"'Summary'!$A$1:$J$24"}</definedName>
    <definedName name="one_4_1_1" localSheetId="7">{"'Summary'!$A$1:$J$24"}</definedName>
    <definedName name="one_4_1_1">{"'Summary'!$A$1:$J$24"}</definedName>
    <definedName name="one_4_2" localSheetId="11">{"'Summary'!$A$1:$J$24"}</definedName>
    <definedName name="one_4_2" localSheetId="7">{"'Summary'!$A$1:$J$24"}</definedName>
    <definedName name="one_4_2">{"'Summary'!$A$1:$J$24"}</definedName>
    <definedName name="one_4_2_1" localSheetId="11">{"'Summary'!$A$1:$J$24"}</definedName>
    <definedName name="one_4_2_1" localSheetId="7">{"'Summary'!$A$1:$J$24"}</definedName>
    <definedName name="one_4_2_1">{"'Summary'!$A$1:$J$24"}</definedName>
    <definedName name="one_4_3" localSheetId="11">{"'Summary'!$A$1:$J$24"}</definedName>
    <definedName name="one_4_3" localSheetId="7">{"'Summary'!$A$1:$J$24"}</definedName>
    <definedName name="one_4_3">{"'Summary'!$A$1:$J$24"}</definedName>
    <definedName name="one_5" localSheetId="11">{"'Summary'!$A$1:$J$24"}</definedName>
    <definedName name="one_5" localSheetId="7">{"'Summary'!$A$1:$J$24"}</definedName>
    <definedName name="one_5">{"'Summary'!$A$1:$J$24"}</definedName>
    <definedName name="one_5_1" localSheetId="11">{"'Summary'!$A$1:$J$24"}</definedName>
    <definedName name="one_5_1" localSheetId="7">{"'Summary'!$A$1:$J$24"}</definedName>
    <definedName name="one_5_1">{"'Summary'!$A$1:$J$24"}</definedName>
    <definedName name="one_5_1_1" localSheetId="11">{"'Summary'!$A$1:$J$24"}</definedName>
    <definedName name="one_5_1_1" localSheetId="7">{"'Summary'!$A$1:$J$24"}</definedName>
    <definedName name="one_5_1_1">{"'Summary'!$A$1:$J$24"}</definedName>
    <definedName name="one_5_2" localSheetId="11">{"'Summary'!$A$1:$J$24"}</definedName>
    <definedName name="one_5_2" localSheetId="7">{"'Summary'!$A$1:$J$24"}</definedName>
    <definedName name="one_5_2">{"'Summary'!$A$1:$J$24"}</definedName>
    <definedName name="one_5_2_1" localSheetId="11">{"'Summary'!$A$1:$J$24"}</definedName>
    <definedName name="one_5_2_1" localSheetId="7">{"'Summary'!$A$1:$J$24"}</definedName>
    <definedName name="one_5_2_1">{"'Summary'!$A$1:$J$24"}</definedName>
    <definedName name="one_5_3" localSheetId="11">{"'Summary'!$A$1:$J$24"}</definedName>
    <definedName name="one_5_3" localSheetId="7">{"'Summary'!$A$1:$J$24"}</definedName>
    <definedName name="one_5_3">{"'Summary'!$A$1:$J$24"}</definedName>
    <definedName name="Open_Click" localSheetId="11">'FERC Interest Rates'!Open_Click</definedName>
    <definedName name="Open_Click" localSheetId="7">'Pg8 As Filed Sec 3-Other'!Open_Click</definedName>
    <definedName name="Open_Click">[0]!Open_Click</definedName>
    <definedName name="Opt_Error_Checker" localSheetId="11" hidden="1">#REF!</definedName>
    <definedName name="Opt_Error_Checker" hidden="1">#REF!</definedName>
    <definedName name="Opt_Flip_0" localSheetId="11" hidden="1">#REF!</definedName>
    <definedName name="Opt_Flip_0" hidden="1">#REF!</definedName>
    <definedName name="opt1f1" localSheetId="11">#REF!</definedName>
    <definedName name="opt1f1">#REF!</definedName>
    <definedName name="opt1f10" localSheetId="11">#REF!</definedName>
    <definedName name="opt1f10">#REF!</definedName>
    <definedName name="opt1f2" localSheetId="11">#REF!</definedName>
    <definedName name="opt1f2">#REF!</definedName>
    <definedName name="opt1f3" localSheetId="11">#REF!</definedName>
    <definedName name="opt1f3">#REF!</definedName>
    <definedName name="opt1f4" localSheetId="11">#REF!</definedName>
    <definedName name="opt1f4">#REF!</definedName>
    <definedName name="opt1f5" localSheetId="11">#REF!</definedName>
    <definedName name="opt1f5">#REF!</definedName>
    <definedName name="opt1f6" localSheetId="11">#REF!</definedName>
    <definedName name="opt1f6">#REF!</definedName>
    <definedName name="opt1f7" localSheetId="11">#REF!</definedName>
    <definedName name="opt1f7">#REF!</definedName>
    <definedName name="opt1f8" localSheetId="11">#REF!</definedName>
    <definedName name="opt1f8">#REF!</definedName>
    <definedName name="opt1f9" localSheetId="11">#REF!</definedName>
    <definedName name="opt1f9">#REF!</definedName>
    <definedName name="Optimizer__NPV1" localSheetId="11" hidden="1">#REF!</definedName>
    <definedName name="Optimizer__NPV1" hidden="1">#REF!</definedName>
    <definedName name="Optimizer__Target1" localSheetId="11" hidden="1">#REF!</definedName>
    <definedName name="Optimizer__Target1" hidden="1">#REF!</definedName>
    <definedName name="Option_05a" localSheetId="11">#REF!</definedName>
    <definedName name="Option_05a">#REF!</definedName>
    <definedName name="Option_05b" localSheetId="11">#REF!</definedName>
    <definedName name="Option_05b">#REF!</definedName>
    <definedName name="Order" localSheetId="11">#REF!</definedName>
    <definedName name="Order">#REF!</definedName>
    <definedName name="originalbooklife" localSheetId="11">#REF!</definedName>
    <definedName name="originalbooklife">#REF!</definedName>
    <definedName name="ot" localSheetId="11">#REF!</definedName>
    <definedName name="ot">#REF!</definedName>
    <definedName name="Other" localSheetId="11">#REF!</definedName>
    <definedName name="Other">#REF!</definedName>
    <definedName name="Other_detail" localSheetId="11">#REF!</definedName>
    <definedName name="Other_detail">#REF!</definedName>
    <definedName name="OTHERHRS" localSheetId="11">#REF!</definedName>
    <definedName name="OTHERHRS">#REF!</definedName>
    <definedName name="otherrev" localSheetId="11" hidden="1">{#N/A,#N/A,TRUE,"SDGE";#N/A,#N/A,TRUE,"GBU";#N/A,#N/A,TRUE,"TBU";#N/A,#N/A,TRUE,"EDBU";#N/A,#N/A,TRUE,"ExclCC"}</definedName>
    <definedName name="otherrev" localSheetId="7" hidden="1">{#N/A,#N/A,TRUE,"SDGE";#N/A,#N/A,TRUE,"GBU";#N/A,#N/A,TRUE,"TBU";#N/A,#N/A,TRUE,"EDBU";#N/A,#N/A,TRUE,"ExclCC"}</definedName>
    <definedName name="otherrev" hidden="1">{#N/A,#N/A,TRUE,"SDGE";#N/A,#N/A,TRUE,"GBU";#N/A,#N/A,TRUE,"TBU";#N/A,#N/A,TRUE,"EDBU";#N/A,#N/A,TRUE,"ExclCC"}</definedName>
    <definedName name="Otros_Dolar" localSheetId="11">#REF!</definedName>
    <definedName name="Otros_Dolar">#REF!</definedName>
    <definedName name="Otros_Pesos" localSheetId="11">#REF!</definedName>
    <definedName name="Otros_Pesos">#REF!</definedName>
    <definedName name="OUTLOOK" localSheetId="11">#REF!</definedName>
    <definedName name="OUTLOOK">#REF!</definedName>
    <definedName name="OUTLOOK_ANALYSIS" localSheetId="11">#REF!</definedName>
    <definedName name="OUTLOOK_ANALYSIS">#REF!</definedName>
    <definedName name="Outlook_USGAAP_Pesos" localSheetId="11">#REF!</definedName>
    <definedName name="Outlook_USGAAP_Pesos">#REF!</definedName>
    <definedName name="outlook2" localSheetId="11">#REF!</definedName>
    <definedName name="outlook2">#REF!</definedName>
    <definedName name="Output_October_Recorded" localSheetId="11">#REF!</definedName>
    <definedName name="Output_October_Recorded">#REF!</definedName>
    <definedName name="Override" localSheetId="11">#REF!</definedName>
    <definedName name="Override">#REF!</definedName>
    <definedName name="p" localSheetId="11">#REF!</definedName>
    <definedName name="p">#REF!</definedName>
    <definedName name="p.Covenants" localSheetId="11" hidden="1">#REF!</definedName>
    <definedName name="p.Covenants" hidden="1">#REF!</definedName>
    <definedName name="p.Covenants_Titles" localSheetId="11" hidden="1">#REF!</definedName>
    <definedName name="p.Covenants_Titles" hidden="1">#REF!</definedName>
    <definedName name="p.CreditStats" localSheetId="11" hidden="1">#REF!</definedName>
    <definedName name="p.CreditStats" hidden="1">#REF!</definedName>
    <definedName name="p.DCF" localSheetId="11" hidden="1">#REF!</definedName>
    <definedName name="p.DCF" hidden="1">#REF!</definedName>
    <definedName name="p.DCF_Titles" localSheetId="11" hidden="1">#REF!</definedName>
    <definedName name="p.DCF_Titles" hidden="1">#REF!</definedName>
    <definedName name="p.IRR" localSheetId="11" hidden="1">#REF!</definedName>
    <definedName name="p.IRR" hidden="1">#REF!</definedName>
    <definedName name="p.IRR_Titles" localSheetId="11" hidden="1">#REF!</definedName>
    <definedName name="p.IRR_Titles" hidden="1">#REF!</definedName>
    <definedName name="p.SP" localSheetId="11" hidden="1">#REF!</definedName>
    <definedName name="p.SP" hidden="1">#REF!</definedName>
    <definedName name="p.Summary" localSheetId="11" hidden="1">#REF!</definedName>
    <definedName name="p.Summary" hidden="1">#REF!</definedName>
    <definedName name="p.Summary_Titles" localSheetId="11" hidden="1">#REF!</definedName>
    <definedName name="p.Summary_Titles" hidden="1">#REF!</definedName>
    <definedName name="P_Tot" localSheetId="11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P_Tot" localSheetId="7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P_Tot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P1_Tar1" localSheetId="11" hidden="1">#REF!</definedName>
    <definedName name="P1_Tar1" hidden="1">#REF!</definedName>
    <definedName name="P1_Tar2" localSheetId="11" hidden="1">#REF!</definedName>
    <definedName name="P1_Tar2" hidden="1">#REF!</definedName>
    <definedName name="P1_Trsh1_Tar" localSheetId="11" hidden="1">#REF!</definedName>
    <definedName name="P1_Trsh1_Tar" hidden="1">#REF!</definedName>
    <definedName name="P1_Trsh2_Tar" localSheetId="11" hidden="1">#REF!</definedName>
    <definedName name="P1_Trsh2_Tar" hidden="1">#REF!</definedName>
    <definedName name="P1GarPay" localSheetId="11" hidden="1">#REF!</definedName>
    <definedName name="P1GarPay" hidden="1">#REF!</definedName>
    <definedName name="P2_Tar1" localSheetId="11" hidden="1">#REF!</definedName>
    <definedName name="P2_Tar1" hidden="1">#REF!</definedName>
    <definedName name="P2_Tar2" localSheetId="11" hidden="1">#REF!</definedName>
    <definedName name="P2_Tar2" hidden="1">#REF!</definedName>
    <definedName name="P2_Trsh1_Tar" localSheetId="11" hidden="1">#REF!</definedName>
    <definedName name="P2_Trsh1_Tar" hidden="1">#REF!</definedName>
    <definedName name="P2_Trsh2_Tar" localSheetId="11" hidden="1">#REF!</definedName>
    <definedName name="P2_Trsh2_Tar" hidden="1">#REF!</definedName>
    <definedName name="P2GarPay" localSheetId="11" hidden="1">#REF!</definedName>
    <definedName name="P2GarPay" hidden="1">#REF!</definedName>
    <definedName name="P3_Tar1" localSheetId="11" hidden="1">#REF!</definedName>
    <definedName name="P3_Tar1" hidden="1">#REF!</definedName>
    <definedName name="P3_Tar2" localSheetId="11" hidden="1">#REF!</definedName>
    <definedName name="P3_Tar2" hidden="1">#REF!</definedName>
    <definedName name="P3_Trsh1_Tar" localSheetId="11" hidden="1">#REF!</definedName>
    <definedName name="P3_Trsh1_Tar" hidden="1">#REF!</definedName>
    <definedName name="P3_Trsh2_Tar" localSheetId="11" hidden="1">#REF!</definedName>
    <definedName name="P3_Trsh2_Tar" hidden="1">#REF!</definedName>
    <definedName name="P3GarPay" localSheetId="11" hidden="1">#REF!</definedName>
    <definedName name="P3GarPay" hidden="1">#REF!</definedName>
    <definedName name="pa" localSheetId="11">#REF!</definedName>
    <definedName name="pa">#REF!</definedName>
    <definedName name="page" localSheetId="11">#REF!</definedName>
    <definedName name="page">#REF!</definedName>
    <definedName name="Page_1">"h2:m65"</definedName>
    <definedName name="PAGE_110" localSheetId="11">#REF!</definedName>
    <definedName name="PAGE_110">#REF!</definedName>
    <definedName name="PAGE_111" localSheetId="11">#REF!</definedName>
    <definedName name="PAGE_111">#REF!</definedName>
    <definedName name="Page_2">"p2:z62"</definedName>
    <definedName name="PAGE_200" localSheetId="11">#REF!</definedName>
    <definedName name="PAGE_200">#REF!</definedName>
    <definedName name="PAGE_201" localSheetId="11">#REF!</definedName>
    <definedName name="PAGE_201">#REF!</definedName>
    <definedName name="PAGE_204" localSheetId="11">#REF!</definedName>
    <definedName name="PAGE_204">#REF!</definedName>
    <definedName name="PAGE_205" localSheetId="11">#REF!</definedName>
    <definedName name="PAGE_205">#REF!</definedName>
    <definedName name="PAGE_206" localSheetId="11">#REF!</definedName>
    <definedName name="PAGE_206">#REF!</definedName>
    <definedName name="PAGE_207" localSheetId="11">#REF!</definedName>
    <definedName name="PAGE_207">#REF!</definedName>
    <definedName name="PAGE_208" localSheetId="11">#REF!</definedName>
    <definedName name="PAGE_208">#REF!</definedName>
    <definedName name="PAGE_209" localSheetId="11">#REF!</definedName>
    <definedName name="PAGE_209">#REF!</definedName>
    <definedName name="PAGE_214" localSheetId="11">#REF!</definedName>
    <definedName name="PAGE_214">#REF!</definedName>
    <definedName name="PAGE_216" localSheetId="11">#REF!</definedName>
    <definedName name="PAGE_216">#REF!</definedName>
    <definedName name="PAGE_217" localSheetId="11">#REF!</definedName>
    <definedName name="PAGE_217">#REF!</definedName>
    <definedName name="PAGE_218" localSheetId="11">#REF!</definedName>
    <definedName name="PAGE_218">#REF!</definedName>
    <definedName name="PAGE_219" localSheetId="11">#REF!</definedName>
    <definedName name="PAGE_219">#REF!</definedName>
    <definedName name="PAGE_219A" localSheetId="11">#REF!</definedName>
    <definedName name="PAGE_219A">#REF!</definedName>
    <definedName name="PAGE_220" localSheetId="11">#REF!</definedName>
    <definedName name="PAGE_220">#REF!</definedName>
    <definedName name="PAGE_221" localSheetId="11">#REF!</definedName>
    <definedName name="PAGE_221">#REF!</definedName>
    <definedName name="PAGE_222" localSheetId="11">#REF!</definedName>
    <definedName name="PAGE_222">#REF!</definedName>
    <definedName name="Page_3">"ad2:al80"</definedName>
    <definedName name="Page_4">"ad83:am138"</definedName>
    <definedName name="Page_5">"ap2:bf77"</definedName>
    <definedName name="Page_6">"bj2:cc81"</definedName>
    <definedName name="PAGE1" localSheetId="11">#REF!</definedName>
    <definedName name="PAGE1">#REF!</definedName>
    <definedName name="page1996" localSheetId="11">#REF!</definedName>
    <definedName name="page1996">#REF!</definedName>
    <definedName name="page1997" localSheetId="11">#REF!</definedName>
    <definedName name="page1997">#REF!</definedName>
    <definedName name="PAGE2" localSheetId="11">#REF!</definedName>
    <definedName name="PAGE2">#REF!</definedName>
    <definedName name="PAGE3" localSheetId="11">#REF!</definedName>
    <definedName name="PAGE3">#REF!</definedName>
    <definedName name="PAGE4" localSheetId="11">#REF!</definedName>
    <definedName name="PAGE4">#REF!</definedName>
    <definedName name="PAGE5" localSheetId="11">#REF!</definedName>
    <definedName name="PAGE5">#REF!</definedName>
    <definedName name="PAGE6" localSheetId="11">#REF!</definedName>
    <definedName name="PAGE6">#REF!</definedName>
    <definedName name="PAGE7" localSheetId="11">#REF!</definedName>
    <definedName name="PAGE7">#REF!</definedName>
    <definedName name="PART1" localSheetId="11">#REF!</definedName>
    <definedName name="PART1">#REF!</definedName>
    <definedName name="PARTEX" localSheetId="11">#REF!</definedName>
    <definedName name="PARTEX">#REF!</definedName>
    <definedName name="Partner__1__Name" localSheetId="11" hidden="1">#REF!</definedName>
    <definedName name="Partner__1__Name" hidden="1">#REF!</definedName>
    <definedName name="Partner__2__Name" localSheetId="11" hidden="1">#REF!</definedName>
    <definedName name="Partner__2__Name" hidden="1">#REF!</definedName>
    <definedName name="Partner__3__Name" localSheetId="11" hidden="1">#REF!</definedName>
    <definedName name="Partner__3__Name" hidden="1">#REF!</definedName>
    <definedName name="Partner1" localSheetId="11" hidden="1">#REF!</definedName>
    <definedName name="Partner1" hidden="1">#REF!</definedName>
    <definedName name="Parts_Kit_1_Cost" localSheetId="11">#REF!</definedName>
    <definedName name="Parts_Kit_1_Cost">#REF!</definedName>
    <definedName name="Parts_Kit_2_Cost" localSheetId="11">#REF!</definedName>
    <definedName name="Parts_Kit_2_Cost">#REF!</definedName>
    <definedName name="Parts_Kit_3_Cost" localSheetId="11">#REF!</definedName>
    <definedName name="Parts_Kit_3_Cost">#REF!</definedName>
    <definedName name="Parts_Kit_4_Cost" localSheetId="11">#REF!</definedName>
    <definedName name="Parts_Kit_4_Cost">#REF!</definedName>
    <definedName name="Parts_Kit_5_Cost" localSheetId="11">#REF!</definedName>
    <definedName name="Parts_Kit_5_Cost">#REF!</definedName>
    <definedName name="Parts_Kit_6_Cost" localSheetId="11">#REF!</definedName>
    <definedName name="Parts_Kit_6_Cost">#REF!</definedName>
    <definedName name="Parts_Kit_7_Cost" localSheetId="11">#REF!</definedName>
    <definedName name="Parts_Kit_7_Cost">#REF!</definedName>
    <definedName name="Parts_Kit_8_Cost" localSheetId="11">#REF!</definedName>
    <definedName name="Parts_Kit_8_Cost">#REF!</definedName>
    <definedName name="Pasivo" localSheetId="11">#REF!</definedName>
    <definedName name="Pasivo">#REF!</definedName>
    <definedName name="Pay_Num" localSheetId="11">#REF!</definedName>
    <definedName name="Pay_Num">#REF!</definedName>
    <definedName name="Payroll_Tax" localSheetId="11">#REF!</definedName>
    <definedName name="Payroll_Tax">#REF!</definedName>
    <definedName name="PayType" localSheetId="11">#REF!</definedName>
    <definedName name="PayType">#REF!</definedName>
    <definedName name="PB_ACCT" localSheetId="11">#REF!</definedName>
    <definedName name="PB_ACCT">#REF!</definedName>
    <definedName name="pb_username" localSheetId="11">#REF!</definedName>
    <definedName name="pb_username">#REF!</definedName>
    <definedName name="PBR_06" localSheetId="11">#REF!</definedName>
    <definedName name="PBR_06">#REF!</definedName>
    <definedName name="pe" localSheetId="11">#REF!</definedName>
    <definedName name="pe">#REF!</definedName>
    <definedName name="Peak_MW" localSheetId="11">#REF!</definedName>
    <definedName name="Peak_MW">#REF!</definedName>
    <definedName name="Peaking_heat_rate" localSheetId="11">#REF!</definedName>
    <definedName name="Peaking_heat_rate">#REF!</definedName>
    <definedName name="PER_CAMBIARIA" localSheetId="11">#REF!</definedName>
    <definedName name="PER_CAMBIARIA">#REF!</definedName>
    <definedName name="PER_INFLACIONARIA" localSheetId="11">#REF!</definedName>
    <definedName name="PER_INFLACIONARIA">#REF!</definedName>
    <definedName name="Percent_Debt" localSheetId="11">#REF!</definedName>
    <definedName name="Percent_Debt">#REF!</definedName>
    <definedName name="Percent_Equity" localSheetId="11">#REF!</definedName>
    <definedName name="Percent_Equity">#REF!</definedName>
    <definedName name="Percent_Gas_Heat" localSheetId="11">#REF!</definedName>
    <definedName name="Percent_Gas_Heat">#REF!</definedName>
    <definedName name="Percent_Gas_Water" localSheetId="11">#REF!</definedName>
    <definedName name="Percent_Gas_Water">#REF!</definedName>
    <definedName name="PercentDebt" localSheetId="11">#REF!</definedName>
    <definedName name="PercentDebt">#REF!</definedName>
    <definedName name="PercentEquity" localSheetId="11">#REF!</definedName>
    <definedName name="PercentEquity">#REF!</definedName>
    <definedName name="PercentPreferred" localSheetId="11">#REF!</definedName>
    <definedName name="PercentPreferred">#REF!</definedName>
    <definedName name="perdida" localSheetId="11">#REF!</definedName>
    <definedName name="perdida">#REF!</definedName>
    <definedName name="period" localSheetId="11">#REF!</definedName>
    <definedName name="period">#REF!</definedName>
    <definedName name="PeriodLabels" localSheetId="11">#REF!</definedName>
    <definedName name="PeriodLabels">#REF!</definedName>
    <definedName name="PeriodLength" localSheetId="11">#REF!</definedName>
    <definedName name="PeriodLength">#REF!</definedName>
    <definedName name="PeriodNumbers" localSheetId="11">#REF!</definedName>
    <definedName name="PeriodNumbers">#REF!</definedName>
    <definedName name="PERIODO" localSheetId="11">#REF!</definedName>
    <definedName name="PERIODO">#REF!</definedName>
    <definedName name="Periods" localSheetId="11">#REF!</definedName>
    <definedName name="Periods">#REF!</definedName>
    <definedName name="permanentevapcooler" localSheetId="11">#REF!</definedName>
    <definedName name="permanentevapcooler">#REF!</definedName>
    <definedName name="Personal_Empresa" localSheetId="11">#REF!</definedName>
    <definedName name="Personal_Empresa">#REF!</definedName>
    <definedName name="Personal_Gastos" localSheetId="11">#REF!</definedName>
    <definedName name="Personal_Gastos">#REF!</definedName>
    <definedName name="Personal_Trabajador" localSheetId="11">#REF!</definedName>
    <definedName name="Personal_Trabajador">#REF!</definedName>
    <definedName name="PG" localSheetId="11">#REF!</definedName>
    <definedName name="PG">#REF!</definedName>
    <definedName name="PG_223" localSheetId="11">#REF!</definedName>
    <definedName name="PG_223">#REF!</definedName>
    <definedName name="PG565A" localSheetId="11">#REF!</definedName>
    <definedName name="PG565A">#REF!</definedName>
    <definedName name="PG568A" localSheetId="11">#REF!</definedName>
    <definedName name="PG568A">#REF!</definedName>
    <definedName name="PG568A1" localSheetId="11">#REF!</definedName>
    <definedName name="PG568A1">#REF!</definedName>
    <definedName name="PG568B" localSheetId="11">#REF!</definedName>
    <definedName name="PG568B">#REF!</definedName>
    <definedName name="PGA" localSheetId="11">#REF!</definedName>
    <definedName name="PGA">#REF!</definedName>
    <definedName name="PHILIPS" localSheetId="11" hidden="1">{#N/A,#N/A,FALSE,"RECAP";#N/A,#N/A,FALSE,"MATBYCLS";#N/A,#N/A,FALSE,"STATUS";#N/A,#N/A,FALSE,"OP-ACT";#N/A,#N/A,FALSE,"W_O"}</definedName>
    <definedName name="PHILIPS" localSheetId="7" hidden="1">{#N/A,#N/A,FALSE,"RECAP";#N/A,#N/A,FALSE,"MATBYCLS";#N/A,#N/A,FALSE,"STATUS";#N/A,#N/A,FALSE,"OP-ACT";#N/A,#N/A,FALSE,"W_O"}</definedName>
    <definedName name="PHILIPS" hidden="1">{#N/A,#N/A,FALSE,"RECAP";#N/A,#N/A,FALSE,"MATBYCLS";#N/A,#N/A,FALSE,"STATUS";#N/A,#N/A,FALSE,"OP-ACT";#N/A,#N/A,FALSE,"W_O"}</definedName>
    <definedName name="PhyGasTermDates" localSheetId="11">#REF!</definedName>
    <definedName name="PhyGasTermDates">#REF!</definedName>
    <definedName name="PhyGasTermMTM" localSheetId="11">#REF!</definedName>
    <definedName name="PhyGasTermMTM">#REF!</definedName>
    <definedName name="PhyGasTermVol" localSheetId="11">#REF!</definedName>
    <definedName name="PhyGasTermVol">#REF!</definedName>
    <definedName name="Physical" localSheetId="11">#REF!</definedName>
    <definedName name="Physical">#REF!</definedName>
    <definedName name="Pingmancera" localSheetId="11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Pingmancera" localSheetId="7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Pingmancera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pipeline_capacity" localSheetId="11">#REF!</definedName>
    <definedName name="pipeline_capacity">#REF!</definedName>
    <definedName name="piti" localSheetId="11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piti" localSheetId="7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piti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PK_1_Tracking" localSheetId="11">#REF!</definedName>
    <definedName name="PK_1_Tracking">#REF!</definedName>
    <definedName name="PK_2_Tracking" localSheetId="11">#REF!</definedName>
    <definedName name="PK_2_Tracking">#REF!</definedName>
    <definedName name="PK_3_Tracking" localSheetId="11">#REF!</definedName>
    <definedName name="PK_3_Tracking">#REF!</definedName>
    <definedName name="PK_4_Tracking" localSheetId="11">#REF!</definedName>
    <definedName name="PK_4_Tracking">#REF!</definedName>
    <definedName name="PK_5_Tracking" localSheetId="11">#REF!</definedName>
    <definedName name="PK_5_Tracking">#REF!</definedName>
    <definedName name="PK_6_Tracking" localSheetId="11">#REF!</definedName>
    <definedName name="PK_6_Tracking">#REF!</definedName>
    <definedName name="PK_7_Tracking" localSheetId="11">#REF!</definedName>
    <definedName name="PK_7_Tracking">#REF!</definedName>
    <definedName name="PK_8_Tracking" localSheetId="11">#REF!</definedName>
    <definedName name="PK_8_Tracking">#REF!</definedName>
    <definedName name="plan" localSheetId="11">#REF!</definedName>
    <definedName name="plan">#REF!</definedName>
    <definedName name="plan86dep1" localSheetId="11">#REF!</definedName>
    <definedName name="plan86dep1">#REF!</definedName>
    <definedName name="plan86dep1and2" localSheetId="11">#REF!</definedName>
    <definedName name="plan86dep1and2">#REF!</definedName>
    <definedName name="plan86dep2" localSheetId="11">#REF!</definedName>
    <definedName name="plan86dep2">#REF!</definedName>
    <definedName name="plan86ret" localSheetId="11">#REF!</definedName>
    <definedName name="plan86ret">#REF!</definedName>
    <definedName name="plan86ret2deps" localSheetId="11">#REF!</definedName>
    <definedName name="plan86ret2deps">#REF!</definedName>
    <definedName name="plan86retdep1" localSheetId="11">#REF!</definedName>
    <definedName name="plan86retdep1">#REF!</definedName>
    <definedName name="plan86retdep2" localSheetId="11">#REF!</definedName>
    <definedName name="plan86retdep2">#REF!</definedName>
    <definedName name="PlanBaseYear" localSheetId="11">#REF!</definedName>
    <definedName name="PlanBaseYear">#REF!</definedName>
    <definedName name="PlanningHorizon" localSheetId="11">#REF!</definedName>
    <definedName name="PlanningHorizon">#REF!</definedName>
    <definedName name="plant_capacity" localSheetId="11">#REF!</definedName>
    <definedName name="plant_capacity">#REF!</definedName>
    <definedName name="PLANTA_Y_EDIFICIO" localSheetId="11">#REF!</definedName>
    <definedName name="PLANTA_Y_EDIFICIO">#REF!</definedName>
    <definedName name="PlantType" localSheetId="11">#REF!</definedName>
    <definedName name="PlantType">#REF!</definedName>
    <definedName name="PlantTypeRef" localSheetId="11">#REF!</definedName>
    <definedName name="PlantTypeRef">#REF!</definedName>
    <definedName name="PlantTypes" localSheetId="11">#REF!</definedName>
    <definedName name="PlantTypes">#REF!</definedName>
    <definedName name="pmcat" localSheetId="11">#REF!</definedName>
    <definedName name="pmcat">#REF!</definedName>
    <definedName name="pmper" localSheetId="11">#REF!</definedName>
    <definedName name="pmper">#REF!</definedName>
    <definedName name="PnB" localSheetId="11">#REF!</definedName>
    <definedName name="PnB">#REF!</definedName>
    <definedName name="POOL_ORDER_2005_amts_AULT3" localSheetId="11">#REF!</definedName>
    <definedName name="POOL_ORDER_2005_amts_AULT3">#REF!</definedName>
    <definedName name="Pop_Intial_Large_CI" localSheetId="11">#REF!</definedName>
    <definedName name="Pop_Intial_Large_CI">#REF!</definedName>
    <definedName name="Pop_Intial_Majors" localSheetId="11">#REF!</definedName>
    <definedName name="Pop_Intial_Majors">#REF!</definedName>
    <definedName name="Pop_Large_CI" localSheetId="11">#REF!</definedName>
    <definedName name="Pop_Large_CI">#REF!</definedName>
    <definedName name="Pop_Large_CI_2002" localSheetId="11">#REF!</definedName>
    <definedName name="Pop_Large_CI_2002">#REF!</definedName>
    <definedName name="Pop_Large_CI_2003" localSheetId="11">#REF!</definedName>
    <definedName name="Pop_Large_CI_2003">#REF!</definedName>
    <definedName name="Pop_Large_CI_2004" localSheetId="11">#REF!</definedName>
    <definedName name="Pop_Large_CI_2004">#REF!</definedName>
    <definedName name="Pop_Large_CI_2005" localSheetId="11">#REF!</definedName>
    <definedName name="Pop_Large_CI_2005">#REF!</definedName>
    <definedName name="Pop_Majors" localSheetId="11">#REF!</definedName>
    <definedName name="Pop_Majors">#REF!</definedName>
    <definedName name="Pop_Majors_2002" localSheetId="11">#REF!</definedName>
    <definedName name="Pop_Majors_2002">#REF!</definedName>
    <definedName name="Pop_Majors_2003" localSheetId="11">#REF!</definedName>
    <definedName name="Pop_Majors_2003">#REF!</definedName>
    <definedName name="Pop_Majors_2004" localSheetId="11">#REF!</definedName>
    <definedName name="Pop_Majors_2004">#REF!</definedName>
    <definedName name="Pop_Majors_2005" localSheetId="11">#REF!</definedName>
    <definedName name="Pop_Majors_2005">#REF!</definedName>
    <definedName name="portableevapcooler" localSheetId="11">#REF!</definedName>
    <definedName name="portableevapcooler">#REF!</definedName>
    <definedName name="PoundsPerDayqryReceiveSystemChemsCT2" localSheetId="11">#REF!</definedName>
    <definedName name="PoundsPerDayqryReceiveSystemChemsCT2">#REF!</definedName>
    <definedName name="PoundsperDayqryReceiveSystemChemsMBAnion" localSheetId="11">#REF!</definedName>
    <definedName name="PoundsperDayqryReceiveSystemChemsMBAnion">#REF!</definedName>
    <definedName name="POV" localSheetId="11">#REF!</definedName>
    <definedName name="POV">#REF!</definedName>
    <definedName name="PPA_One_Contract_End_Date" localSheetId="11">#REF!</definedName>
    <definedName name="PPA_One_Contract_End_Date">#REF!</definedName>
    <definedName name="PPA_One_Contract_End_Quarter_Date" localSheetId="11">#REF!</definedName>
    <definedName name="PPA_One_Contract_End_Quarter_Date">#REF!</definedName>
    <definedName name="PPA_One_Contract_Start_Date" localSheetId="11">#REF!</definedName>
    <definedName name="PPA_One_Contract_Start_Date">#REF!</definedName>
    <definedName name="PPA_One_Contract_Start_Quarter_Date" localSheetId="11">#REF!</definedName>
    <definedName name="PPA_One_Contract_Start_Quarter_Date">#REF!</definedName>
    <definedName name="PPA_One_Escalation_Base_Year" localSheetId="11">#REF!</definedName>
    <definedName name="PPA_One_Escalation_Base_Year">#REF!</definedName>
    <definedName name="PPA_One_Escalation_Rate" localSheetId="11">#REF!</definedName>
    <definedName name="PPA_One_Escalation_Rate">#REF!</definedName>
    <definedName name="PPA_One_Price" localSheetId="11">#REF!</definedName>
    <definedName name="PPA_One_Price">#REF!</definedName>
    <definedName name="PPA_One_Switch" localSheetId="11">#REF!</definedName>
    <definedName name="PPA_One_Switch">#REF!</definedName>
    <definedName name="PPA_One_Total_Revenue" localSheetId="11">SUM(#REF!)</definedName>
    <definedName name="PPA_One_Total_Revenue">SUM(#REF!)</definedName>
    <definedName name="PPA_Pre_Contract_End_Date" localSheetId="11">#REF!</definedName>
    <definedName name="PPA_Pre_Contract_End_Date">#REF!</definedName>
    <definedName name="PPA_Pre_Contract_End_Quarter_Date" localSheetId="11">#REF!</definedName>
    <definedName name="PPA_Pre_Contract_End_Quarter_Date">#REF!</definedName>
    <definedName name="PPA_Pre_Contract_Start_Date" localSheetId="11">#REF!</definedName>
    <definedName name="PPA_Pre_Contract_Start_Date">#REF!</definedName>
    <definedName name="PPA_Pre_Contract_Start_Quarter_Date" localSheetId="11">#REF!</definedName>
    <definedName name="PPA_Pre_Contract_Start_Quarter_Date">#REF!</definedName>
    <definedName name="PPA_Pre_Contract_Switch" localSheetId="11">#REF!</definedName>
    <definedName name="PPA_Pre_Contract_Switch">#REF!</definedName>
    <definedName name="PPA_Pre_Escalation_Base_Year" localSheetId="11">#REF!</definedName>
    <definedName name="PPA_Pre_Escalation_Base_Year">#REF!</definedName>
    <definedName name="PPA_Pre_Escalation_Rate" localSheetId="11">#REF!</definedName>
    <definedName name="PPA_Pre_Escalation_Rate">#REF!</definedName>
    <definedName name="PPA_Pre_Price" localSheetId="11">#REF!</definedName>
    <definedName name="PPA_Pre_Price">#REF!</definedName>
    <definedName name="PPA_Three_Contract_End_Date" localSheetId="11">#REF!</definedName>
    <definedName name="PPA_Three_Contract_End_Date">#REF!</definedName>
    <definedName name="PPA_Three_Contract_End_Quarter_Date" localSheetId="11">#REF!</definedName>
    <definedName name="PPA_Three_Contract_End_Quarter_Date">#REF!</definedName>
    <definedName name="PPA_Three_Contract_Start_Date" localSheetId="11">#REF!</definedName>
    <definedName name="PPA_Three_Contract_Start_Date">#REF!</definedName>
    <definedName name="PPA_Three_Contract_Start_Quarter_Date" localSheetId="11">#REF!</definedName>
    <definedName name="PPA_Three_Contract_Start_Quarter_Date">#REF!</definedName>
    <definedName name="PPA_Three_Escalation_Base_Year" localSheetId="11">#REF!</definedName>
    <definedName name="PPA_Three_Escalation_Base_Year">#REF!</definedName>
    <definedName name="PPA_Three_Escalation_Rate" localSheetId="11">#REF!</definedName>
    <definedName name="PPA_Three_Escalation_Rate">#REF!</definedName>
    <definedName name="PPA_Three_Price" localSheetId="11">#REF!</definedName>
    <definedName name="PPA_Three_Price">#REF!</definedName>
    <definedName name="PPA_Three_Switch" localSheetId="11">#REF!</definedName>
    <definedName name="PPA_Three_Switch">#REF!</definedName>
    <definedName name="PPA_Three_Total_Revenue" localSheetId="11">SUM(#REF!)</definedName>
    <definedName name="PPA_Three_Total_Revenue">SUM(#REF!)</definedName>
    <definedName name="PPA_Two_Contract_End_Date" localSheetId="11">#REF!</definedName>
    <definedName name="PPA_Two_Contract_End_Date">#REF!</definedName>
    <definedName name="PPA_Two_Contract_End_Quarter_Date" localSheetId="11">#REF!</definedName>
    <definedName name="PPA_Two_Contract_End_Quarter_Date">#REF!</definedName>
    <definedName name="PPA_Two_Contract_Start_Date" localSheetId="11">#REF!</definedName>
    <definedName name="PPA_Two_Contract_Start_Date">#REF!</definedName>
    <definedName name="PPA_Two_Contract_Start_Quarter_Date" localSheetId="11">#REF!</definedName>
    <definedName name="PPA_Two_Contract_Start_Quarter_Date">#REF!</definedName>
    <definedName name="PPA_Two_Escalation_Base_Year" localSheetId="11">#REF!</definedName>
    <definedName name="PPA_Two_Escalation_Base_Year">#REF!</definedName>
    <definedName name="PPA_Two_Escalation_Rate" localSheetId="11">#REF!</definedName>
    <definedName name="PPA_Two_Escalation_Rate">#REF!</definedName>
    <definedName name="PPA_Two_Price" localSheetId="11">#REF!</definedName>
    <definedName name="PPA_Two_Price">#REF!</definedName>
    <definedName name="PPA_Two_Switch" localSheetId="11">#REF!</definedName>
    <definedName name="PPA_Two_Switch">#REF!</definedName>
    <definedName name="PPA_Two_Total_Revenue" localSheetId="11">SUM(#REF!)</definedName>
    <definedName name="PPA_Two_Total_Revenue">SUM(#REF!)</definedName>
    <definedName name="PPFDCS" localSheetId="11">#REF!</definedName>
    <definedName name="PPFDCS">#REF!</definedName>
    <definedName name="PPP_DMD" localSheetId="11">#REF!</definedName>
    <definedName name="PPP_DMD">#REF!</definedName>
    <definedName name="PPP_ERR" localSheetId="11">#REF!</definedName>
    <definedName name="PPP_ERR">#REF!</definedName>
    <definedName name="PPP_FFU" localSheetId="11">#REF!</definedName>
    <definedName name="PPP_FFU">#REF!</definedName>
    <definedName name="PPP_SCHG" localSheetId="11">#REF!</definedName>
    <definedName name="PPP_SCHG">#REF!</definedName>
    <definedName name="PPP_Summary" localSheetId="11">#REF!</definedName>
    <definedName name="PPP_Summary">#REF!</definedName>
    <definedName name="PPP_Surcharge" localSheetId="11">#REF!</definedName>
    <definedName name="PPP_Surcharge">#REF!</definedName>
    <definedName name="PPP_Wkppr_P2" localSheetId="11">#REF!</definedName>
    <definedName name="PPP_Wkppr_P2">#REF!</definedName>
    <definedName name="PPP_YEAR" localSheetId="11">#REF!</definedName>
    <definedName name="PPP_YEAR">#REF!</definedName>
    <definedName name="PPPKG" localSheetId="11">#REF!</definedName>
    <definedName name="PPPKG">#REF!</definedName>
    <definedName name="pppppp" localSheetId="11">#REF!</definedName>
    <definedName name="pppppp">#REF!</definedName>
    <definedName name="PR" localSheetId="11">#REF!</definedName>
    <definedName name="PR">#REF!</definedName>
    <definedName name="prcc22" localSheetId="11" hidden="1">#REF!</definedName>
    <definedName name="prcc22" hidden="1">#REF!</definedName>
    <definedName name="prcc23" localSheetId="11" hidden="1">#REF!</definedName>
    <definedName name="prcc23" hidden="1">#REF!</definedName>
    <definedName name="PREF" localSheetId="11">#REF!</definedName>
    <definedName name="PREF">#REF!</definedName>
    <definedName name="present15" localSheetId="11">#REF!</definedName>
    <definedName name="present15">#REF!</definedName>
    <definedName name="PresentRates" localSheetId="11">#REF!</definedName>
    <definedName name="PresentRates">#REF!</definedName>
    <definedName name="Prestamos_Corto" localSheetId="11">#REF!</definedName>
    <definedName name="Prestamos_Corto">#REF!</definedName>
    <definedName name="Prestamos_CortoUS" localSheetId="11">#REF!</definedName>
    <definedName name="Prestamos_CortoUS">#REF!</definedName>
    <definedName name="Prestamos_Largo" localSheetId="11">#REF!</definedName>
    <definedName name="Prestamos_Largo">#REF!</definedName>
    <definedName name="Prestamos_LargoUS" localSheetId="11">#REF!</definedName>
    <definedName name="Prestamos_LargoUS">#REF!</definedName>
    <definedName name="PREV" localSheetId="11">#REF!</definedName>
    <definedName name="PREV">#REF!</definedName>
    <definedName name="PreviousDimensionReference" localSheetId="11">#REF!</definedName>
    <definedName name="PreviousDimensionReference">#REF!</definedName>
    <definedName name="price_esc" localSheetId="11">#REF!</definedName>
    <definedName name="price_esc">#REF!</definedName>
    <definedName name="price_table" localSheetId="11">#REF!</definedName>
    <definedName name="price_table">#REF!</definedName>
    <definedName name="Prices" localSheetId="11">#REF!</definedName>
    <definedName name="Prices">#REF!</definedName>
    <definedName name="PriceTgl" localSheetId="11">#REF!</definedName>
    <definedName name="PriceTgl">#REF!</definedName>
    <definedName name="Princ" localSheetId="11">#REF!</definedName>
    <definedName name="Princ">#REF!</definedName>
    <definedName name="PRINT" localSheetId="11">#REF!</definedName>
    <definedName name="PRINT">#REF!</definedName>
    <definedName name="Print_All">#N/A</definedName>
    <definedName name="Print_All2" localSheetId="11">#REF!</definedName>
    <definedName name="Print_All2">#REF!</definedName>
    <definedName name="_xlnm.Print_Area" localSheetId="11">#REF!</definedName>
    <definedName name="_xlnm.Print_Area" localSheetId="0">'Pg1 App X C12 Cost Adj'!$A$1:$H$26</definedName>
    <definedName name="_xlnm.Print_Area" localSheetId="9">'Pg10 As Filed Stmt AV'!$A$2:$J$157</definedName>
    <definedName name="_xlnm.Print_Area" localSheetId="3">'Pg4 As Filed App X C12 Summary'!$A$2:$F$58</definedName>
    <definedName name="_xlnm.Print_Area" localSheetId="5">'Pg6 As Filed Sec 2-Non Dir Exp'!$A$2:$H$105</definedName>
    <definedName name="_xlnm.Print_Area" localSheetId="6">'Pg7 Rev Sec 3-Other Costs'!$A$1:$J$46</definedName>
    <definedName name="_xlnm.Print_Area" localSheetId="7">'Pg8 As Filed Sec 3-Other'!$A$2:$J$47</definedName>
    <definedName name="_xlnm.Print_Area">#REF!</definedName>
    <definedName name="Print_Area_MI" localSheetId="11">#REF!</definedName>
    <definedName name="Print_Area_MI">#REF!</definedName>
    <definedName name="Print_Area1" localSheetId="11">#REF!</definedName>
    <definedName name="Print_Area1">#REF!</definedName>
    <definedName name="Print_Area2" localSheetId="11">#REF!</definedName>
    <definedName name="Print_Area2">#REF!</definedName>
    <definedName name="Print_Area3" localSheetId="11">#REF!</definedName>
    <definedName name="Print_Area3">#REF!</definedName>
    <definedName name="Print_Area4" localSheetId="11">#REF!</definedName>
    <definedName name="Print_Area4">#REF!</definedName>
    <definedName name="Print_Bank">#N/A</definedName>
    <definedName name="Print_Bank2" localSheetId="11">#REF!</definedName>
    <definedName name="Print_Bank2">#REF!</definedName>
    <definedName name="Print_Titles_MI" localSheetId="11">#REF!</definedName>
    <definedName name="Print_Titles_MI">#REF!</definedName>
    <definedName name="PRINT1" localSheetId="11">#REF!</definedName>
    <definedName name="PRINT1">#REF!</definedName>
    <definedName name="print10" localSheetId="11">#REF!</definedName>
    <definedName name="print10">#REF!</definedName>
    <definedName name="PRINT2" localSheetId="11">#REF!</definedName>
    <definedName name="PRINT2">#REF!</definedName>
    <definedName name="print6" localSheetId="11">#REF!</definedName>
    <definedName name="print6">#REF!</definedName>
    <definedName name="print8" localSheetId="11">#REF!</definedName>
    <definedName name="print8">#REF!</definedName>
    <definedName name="print9" localSheetId="11">#REF!</definedName>
    <definedName name="print9">#REF!</definedName>
    <definedName name="PRINTCAT" localSheetId="11">'FERC Interest Rates'!PRINTCAT</definedName>
    <definedName name="PRINTCAT" localSheetId="7">#N/A</definedName>
    <definedName name="PRINTCAT">#N/A</definedName>
    <definedName name="PRINTER" localSheetId="11">#REF!</definedName>
    <definedName name="PRINTER">#REF!</definedName>
    <definedName name="PRINTOTHER" localSheetId="11">#REF!</definedName>
    <definedName name="PRINTOTHER">#REF!</definedName>
    <definedName name="PRINTPAGE1" localSheetId="11">'FERC Interest Rates'!PRINTPAGE1</definedName>
    <definedName name="PRINTPAGE1" localSheetId="7">#N/A</definedName>
    <definedName name="PRINTPAGE1">#N/A</definedName>
    <definedName name="PRINTREP" localSheetId="11">#REF!</definedName>
    <definedName name="PRINTREP">#REF!</definedName>
    <definedName name="PRINTREV" localSheetId="11">#REF!</definedName>
    <definedName name="PRINTREV">#REF!</definedName>
    <definedName name="PRN" localSheetId="11">#REF!</definedName>
    <definedName name="PRN">#REF!</definedName>
    <definedName name="PRN_DETAIL" localSheetId="11">#REF!</definedName>
    <definedName name="PRN_DETAIL">#REF!</definedName>
    <definedName name="problem" localSheetId="11" hidden="1">{#N/A,#N/A,FALSE,"trates"}</definedName>
    <definedName name="problem" localSheetId="7" hidden="1">{#N/A,#N/A,FALSE,"trates"}</definedName>
    <definedName name="problem" hidden="1">{#N/A,#N/A,FALSE,"trates"}</definedName>
    <definedName name="production_mode" localSheetId="11">#REF!</definedName>
    <definedName name="production_mode">#REF!</definedName>
    <definedName name="prof_term" localSheetId="11">#REF!</definedName>
    <definedName name="prof_term">#REF!</definedName>
    <definedName name="Project" localSheetId="11">#REF!</definedName>
    <definedName name="Project">#REF!</definedName>
    <definedName name="Project_Name" localSheetId="11">#REF!</definedName>
    <definedName name="Project_Name">#REF!</definedName>
    <definedName name="Promote_Impact" localSheetId="11">#REF!</definedName>
    <definedName name="Promote_Impact">#REF!</definedName>
    <definedName name="PROMRATE" localSheetId="11">#REF!</definedName>
    <definedName name="PROMRATE">#REF!</definedName>
    <definedName name="prooduction">#N/A</definedName>
    <definedName name="Property_tax_land" localSheetId="11">#REF!</definedName>
    <definedName name="Property_tax_land">#REF!</definedName>
    <definedName name="Property_tax_plant" localSheetId="11">#REF!</definedName>
    <definedName name="Property_tax_plant">#REF!</definedName>
    <definedName name="propertytax?" localSheetId="11">#REF!</definedName>
    <definedName name="propertytax?">#REF!</definedName>
    <definedName name="PRtax" localSheetId="11">#REF!</definedName>
    <definedName name="PRtax">#REF!</definedName>
    <definedName name="psp" localSheetId="11">#REF!</definedName>
    <definedName name="psp">#REF!</definedName>
    <definedName name="PST" localSheetId="11">#REF!</definedName>
    <definedName name="PST">#REF!</definedName>
    <definedName name="PSTAIR" localSheetId="11">#REF!</definedName>
    <definedName name="PSTAIR">#REF!</definedName>
    <definedName name="PUNTOCINCO" localSheetId="11">#REF!</definedName>
    <definedName name="PUNTOCINCO">#REF!</definedName>
    <definedName name="PvyOtherPct" localSheetId="11">#REF!</definedName>
    <definedName name="PvyOtherPct">#REF!</definedName>
    <definedName name="PW_FEES_8" localSheetId="11">#REF!</definedName>
    <definedName name="PW_FEES_8">#REF!</definedName>
    <definedName name="pyeper" localSheetId="11">#REF!</definedName>
    <definedName name="pyeper">#REF!</definedName>
    <definedName name="q" localSheetId="11">#REF!</definedName>
    <definedName name="q">#REF!</definedName>
    <definedName name="qqqqqqq" localSheetId="11" hidden="1">{"SourcesUses",#N/A,TRUE,"CFMODEL";"TransOverview",#N/A,TRUE,"CFMODEL"}</definedName>
    <definedName name="qqqqqqq" localSheetId="7" hidden="1">{"SourcesUses",#N/A,TRUE,"CFMODEL";"TransOverview",#N/A,TRUE,"CFMODEL"}</definedName>
    <definedName name="qqqqqqq" hidden="1">{"SourcesUses",#N/A,TRUE,"CFMODEL";"TransOverview",#N/A,TRUE,"CFMODEL"}</definedName>
    <definedName name="qqqqqqqqqqqqqqqqqq" localSheetId="11" hidden="1">{"Income Statement",#N/A,FALSE,"CFMODEL";"Balance Sheet",#N/A,FALSE,"CFMODEL"}</definedName>
    <definedName name="qqqqqqqqqqqqqqqqqq" localSheetId="7" hidden="1">{"Income Statement",#N/A,FALSE,"CFMODEL";"Balance Sheet",#N/A,FALSE,"CFMODEL"}</definedName>
    <definedName name="qqqqqqqqqqqqqqqqqq" hidden="1">{"Income Statement",#N/A,FALSE,"CFMODEL";"Balance Sheet",#N/A,FALSE,"CFMODEL"}</definedName>
    <definedName name="qry_501_COR" localSheetId="11">#REF!</definedName>
    <definedName name="qry_501_COR">#REF!</definedName>
    <definedName name="qry_Cost_of_Removal" localSheetId="11">#REF!</definedName>
    <definedName name="qry_Cost_of_Removal">#REF!</definedName>
    <definedName name="qry29_SCG_RO_Output" localSheetId="11">#REF!</definedName>
    <definedName name="qry29_SCG_RO_Output">#REF!</definedName>
    <definedName name="qryCapitalCosts" localSheetId="11">#REF!</definedName>
    <definedName name="qryCapitalCosts">#REF!</definedName>
    <definedName name="qryPersonnelPositions" localSheetId="11">#REF!</definedName>
    <definedName name="qryPersonnelPositions">#REF!</definedName>
    <definedName name="qryPersonnelPositionsMgmt" localSheetId="11">#REF!</definedName>
    <definedName name="qryPersonnelPositionsMgmt">#REF!</definedName>
    <definedName name="qryPersonnelPositionsMgmtMOB" localSheetId="11">#REF!</definedName>
    <definedName name="qryPersonnelPositionsMgmtMOB">#REF!</definedName>
    <definedName name="qryPersonnelPositionsMOB" localSheetId="11">#REF!</definedName>
    <definedName name="qryPersonnelPositionsMOB">#REF!</definedName>
    <definedName name="qryPersonnelPositionsSubCon" localSheetId="11">#REF!</definedName>
    <definedName name="qryPersonnelPositionsSubCon">#REF!</definedName>
    <definedName name="qryPersonnelPositionsSubConMOB" localSheetId="11">#REF!</definedName>
    <definedName name="qryPersonnelPositionsSubConMOB">#REF!</definedName>
    <definedName name="qryPushAllChemicalMassTotals" localSheetId="11">#REF!</definedName>
    <definedName name="qryPushAllChemicalMassTotals">#REF!</definedName>
    <definedName name="qryPushAllChemicalMassTotalsbyUnit" localSheetId="11">#REF!</definedName>
    <definedName name="qryPushAllChemicalMassTotalsbyUnit">#REF!</definedName>
    <definedName name="qryPushBudgetDA" localSheetId="11">#REF!</definedName>
    <definedName name="qryPushBudgetDA">#REF!</definedName>
    <definedName name="qryPushBudgetDADesc" localSheetId="11">#REF!</definedName>
    <definedName name="qryPushBudgetDADesc">#REF!</definedName>
    <definedName name="qryPushBudgetFixedCost" localSheetId="11">#REF!</definedName>
    <definedName name="qryPushBudgetFixedCost">#REF!</definedName>
    <definedName name="qryPushBudgetFixedCostDesc" localSheetId="11">#REF!</definedName>
    <definedName name="qryPushBudgetFixedCostDesc">#REF!</definedName>
    <definedName name="qryPushBudgetFuel" localSheetId="11">#REF!</definedName>
    <definedName name="qryPushBudgetFuel">#REF!</definedName>
    <definedName name="qryPushBudgetFuelDesc" localSheetId="11">#REF!</definedName>
    <definedName name="qryPushBudgetFuelDesc">#REF!</definedName>
    <definedName name="qryPushBudgetGandA" localSheetId="11">#REF!</definedName>
    <definedName name="qryPushBudgetGandA">#REF!</definedName>
    <definedName name="qryPushBudgetGandADesc" localSheetId="11">#REF!</definedName>
    <definedName name="qryPushBudgetGandADesc">#REF!</definedName>
    <definedName name="qryPushBudgetHOS" localSheetId="11">#REF!</definedName>
    <definedName name="qryPushBudgetHOS">#REF!</definedName>
    <definedName name="qryPushBudgetHOSDesc" localSheetId="11">#REF!</definedName>
    <definedName name="qryPushBudgetHOSDesc">#REF!</definedName>
    <definedName name="qryPushBudgetInsTaxes" localSheetId="11">#REF!</definedName>
    <definedName name="qryPushBudgetInsTaxes">#REF!</definedName>
    <definedName name="qryPushBudgetInsTaxesDesc" localSheetId="11">#REF!</definedName>
    <definedName name="qryPushBudgetInsTaxesDesc">#REF!</definedName>
    <definedName name="qryPushBudgetLabor" localSheetId="11">#REF!</definedName>
    <definedName name="qryPushBudgetLabor">#REF!</definedName>
    <definedName name="qryPushBudgetLaborDesc" localSheetId="11">#REF!</definedName>
    <definedName name="qryPushBudgetLaborDesc">#REF!</definedName>
    <definedName name="qryPushBudgetLoansLease" localSheetId="11">#REF!</definedName>
    <definedName name="qryPushBudgetLoansLease">#REF!</definedName>
    <definedName name="qryPushBudgetLoansLeaseDesc" localSheetId="11">#REF!</definedName>
    <definedName name="qryPushBudgetLoansLeaseDesc">#REF!</definedName>
    <definedName name="qryPushBudgetOMFees" localSheetId="11">#REF!</definedName>
    <definedName name="qryPushBudgetOMFees">#REF!</definedName>
    <definedName name="qryPushBudgetOMFeesDesc" localSheetId="11">#REF!</definedName>
    <definedName name="qryPushBudgetOMFeesDesc">#REF!</definedName>
    <definedName name="qryPushBudgetRevenue" localSheetId="11">#REF!</definedName>
    <definedName name="qryPushBudgetRevenue">#REF!</definedName>
    <definedName name="qryPushBudgetRevenueDesc" localSheetId="11">#REF!</definedName>
    <definedName name="qryPushBudgetRevenueDesc">#REF!</definedName>
    <definedName name="qryPushBudgetTotal" localSheetId="11">#REF!</definedName>
    <definedName name="qryPushBudgetTotal">#REF!</definedName>
    <definedName name="qryPushBudgetVarCost" localSheetId="11">#REF!</definedName>
    <definedName name="qryPushBudgetVarCost">#REF!</definedName>
    <definedName name="qryPushBudgetVarCostDesc" localSheetId="11">#REF!</definedName>
    <definedName name="qryPushBudgetVarCostDesc">#REF!</definedName>
    <definedName name="qryPushChemFeedProfiles" localSheetId="11">#REF!</definedName>
    <definedName name="qryPushChemFeedProfiles">#REF!</definedName>
    <definedName name="qryPushChemsActuals" localSheetId="11">#REF!</definedName>
    <definedName name="qryPushChemsActuals">#REF!</definedName>
    <definedName name="qryPushChemsActualsInventory" localSheetId="11">#REF!</definedName>
    <definedName name="qryPushChemsActualsInventory">#REF!</definedName>
    <definedName name="qryPushChemsActualsToday" localSheetId="11">#REF!</definedName>
    <definedName name="qryPushChemsActualsToday">#REF!</definedName>
    <definedName name="qryPushChemsOrganics" localSheetId="11">#REF!</definedName>
    <definedName name="qryPushChemsOrganics">#REF!</definedName>
    <definedName name="qryPushCommodityChemicalMassTotals" localSheetId="11">#REF!</definedName>
    <definedName name="qryPushCommodityChemicalMassTotals">#REF!</definedName>
    <definedName name="qryPushCommodityChemSummaryCost" localSheetId="11">#REF!</definedName>
    <definedName name="qryPushCommodityChemSummaryCost">#REF!</definedName>
    <definedName name="qryPushCoolingEquipment" localSheetId="11">#REF!</definedName>
    <definedName name="qryPushCoolingEquipment">#REF!</definedName>
    <definedName name="qryPushCoverPageAnalysis" localSheetId="11">#REF!</definedName>
    <definedName name="qryPushCoverPageAnalysis">#REF!</definedName>
    <definedName name="qryPushCoverPageSummaries" localSheetId="11">#REF!</definedName>
    <definedName name="qryPushCoverPageSummaries">#REF!</definedName>
    <definedName name="qryPushCoverPageSystems" localSheetId="11">#REF!</definedName>
    <definedName name="qryPushCoverPageSystems">#REF!</definedName>
    <definedName name="qryPushCTEquipment" localSheetId="11">#REF!</definedName>
    <definedName name="qryPushCTEquipment">#REF!</definedName>
    <definedName name="qryPushCTFrames" localSheetId="11">#REF!</definedName>
    <definedName name="qryPushCTFrames">#REF!</definedName>
    <definedName name="qryPushDMInventoryTotal" localSheetId="11">#REF!</definedName>
    <definedName name="qryPushDMInventoryTotal">#REF!</definedName>
    <definedName name="qryPushFixedCost" localSheetId="11">#REF!</definedName>
    <definedName name="qryPushFixedCost">#REF!</definedName>
    <definedName name="QryPushInitialSpares" localSheetId="11">#REF!</definedName>
    <definedName name="QryPushInitialSpares">#REF!</definedName>
    <definedName name="qryPushLaborProfiles" localSheetId="11">#REF!</definedName>
    <definedName name="qryPushLaborProfiles">#REF!</definedName>
    <definedName name="qryPushLabProfiles" localSheetId="11">#REF!</definedName>
    <definedName name="qryPushLabProfiles">#REF!</definedName>
    <definedName name="qryPushLeftOvers" localSheetId="11">#REF!</definedName>
    <definedName name="qryPushLeftOvers">#REF!</definedName>
    <definedName name="qryPushMMBOP" localSheetId="11">#REF!</definedName>
    <definedName name="qryPushMMBOP">#REF!</definedName>
    <definedName name="qryPushMobConsum" localSheetId="11">#REF!</definedName>
    <definedName name="qryPushMobConsum">#REF!</definedName>
    <definedName name="qryPushOtherProfiles" localSheetId="11">#REF!</definedName>
    <definedName name="qryPushOtherProfiles">#REF!</definedName>
    <definedName name="QryPushPAndRInitialPACosts" localSheetId="11">#REF!</definedName>
    <definedName name="QryPushPAndRInitialPACosts">#REF!</definedName>
    <definedName name="QryPushPAndRInitialRACosts" localSheetId="11">#REF!</definedName>
    <definedName name="QryPushPAndRInitialRACosts">#REF!</definedName>
    <definedName name="QryPushPAndROutput" localSheetId="11">#REF!</definedName>
    <definedName name="QryPushPAndROutput">#REF!</definedName>
    <definedName name="QryPushPAndRPartNames" localSheetId="11">#REF!</definedName>
    <definedName name="QryPushPAndRPartNames">#REF!</definedName>
    <definedName name="qryPushPartsCostbyYear" localSheetId="11">#REF!</definedName>
    <definedName name="qryPushPartsCostbyYear">#REF!</definedName>
    <definedName name="qryPushPersonnel" localSheetId="11">#REF!</definedName>
    <definedName name="qryPushPersonnel">#REF!</definedName>
    <definedName name="qryPushPersonnelMOB" localSheetId="11">#REF!</definedName>
    <definedName name="qryPushPersonnelMOB">#REF!</definedName>
    <definedName name="qryPushPersonnelPositionMgmt" localSheetId="11">#REF!</definedName>
    <definedName name="qryPushPersonnelPositionMgmt">#REF!</definedName>
    <definedName name="qryPushPersonnelPositionsNM" localSheetId="11">#REF!</definedName>
    <definedName name="qryPushPersonnelPositionsNM">#REF!</definedName>
    <definedName name="qryPushPersonnelPosoitiondSubCon" localSheetId="11">#REF!</definedName>
    <definedName name="qryPushPersonnelPosoitiondSubCon">#REF!</definedName>
    <definedName name="QryPushPnRYearlyPACosts" localSheetId="11">#REF!</definedName>
    <definedName name="QryPushPnRYearlyPACosts">#REF!</definedName>
    <definedName name="QryPushPnRYearlyRACosts" localSheetId="11">#REF!</definedName>
    <definedName name="QryPushPnRYearlyRACosts">#REF!</definedName>
    <definedName name="qryPushPoolDesc" localSheetId="11">#REF!</definedName>
    <definedName name="qryPushPoolDesc">#REF!</definedName>
    <definedName name="qryPushPSRCopiesTo" localSheetId="11">#REF!</definedName>
    <definedName name="qryPushPSRCopiesTo">#REF!</definedName>
    <definedName name="qryPushRawWaterEquipment" localSheetId="11">#REF!</definedName>
    <definedName name="qryPushRawWaterEquipment">#REF!</definedName>
    <definedName name="qryPushSpecialtyChemicalMassTotals" localSheetId="11">#REF!</definedName>
    <definedName name="qryPushSpecialtyChemicalMassTotals">#REF!</definedName>
    <definedName name="qryPushSpecialtyChemSummaryCost" localSheetId="11">#REF!</definedName>
    <definedName name="qryPushSpecialtyChemSummaryCost">#REF!</definedName>
    <definedName name="qryPushSteamEquipment" localSheetId="11">#REF!</definedName>
    <definedName name="qryPushSteamEquipment">#REF!</definedName>
    <definedName name="qryPushSumDA" localSheetId="11">#REF!</definedName>
    <definedName name="qryPushSumDA">#REF!</definedName>
    <definedName name="qryPushSumFixedCost" localSheetId="11">#REF!</definedName>
    <definedName name="qryPushSumFixedCost">#REF!</definedName>
    <definedName name="qryPushSumFuel" localSheetId="11">#REF!</definedName>
    <definedName name="qryPushSumFuel">#REF!</definedName>
    <definedName name="qryPushSumGA" localSheetId="11">#REF!</definedName>
    <definedName name="qryPushSumGA">#REF!</definedName>
    <definedName name="qryPushSumHOS" localSheetId="11">#REF!</definedName>
    <definedName name="qryPushSumHOS">#REF!</definedName>
    <definedName name="qryPushSumInsTaxes" localSheetId="11">#REF!</definedName>
    <definedName name="qryPushSumInsTaxes">#REF!</definedName>
    <definedName name="qryPushSumLoanLease" localSheetId="11">#REF!</definedName>
    <definedName name="qryPushSumLoanLease">#REF!</definedName>
    <definedName name="qryPushSumMMBOPDesc" localSheetId="11">#REF!</definedName>
    <definedName name="qryPushSumMMBOPDesc">#REF!</definedName>
    <definedName name="qryPushSumMMBOPTotals" localSheetId="11">#REF!</definedName>
    <definedName name="qryPushSumMMBOPTotals">#REF!</definedName>
    <definedName name="qryPushSumMobConsumables" localSheetId="11">#REF!</definedName>
    <definedName name="qryPushSumMobConsumables">#REF!</definedName>
    <definedName name="qryPushSumOMFees" localSheetId="11">#REF!</definedName>
    <definedName name="qryPushSumOMFees">#REF!</definedName>
    <definedName name="qryPushSumOutfitingCost" localSheetId="11">#REF!</definedName>
    <definedName name="qryPushSumOutfitingCost">#REF!</definedName>
    <definedName name="qryPushSumPartsTotal" localSheetId="11">#REF!</definedName>
    <definedName name="qryPushSumPartsTotal">#REF!</definedName>
    <definedName name="qryPushSumRevenue" localSheetId="11">#REF!</definedName>
    <definedName name="qryPushSumRevenue">#REF!</definedName>
    <definedName name="qryPushSumVarCost" localSheetId="11">#REF!</definedName>
    <definedName name="qryPushSumVarCost">#REF!</definedName>
    <definedName name="qryPushSystemChemsBC" localSheetId="11">#REF!</definedName>
    <definedName name="qryPushSystemChemsBC">#REF!</definedName>
    <definedName name="qryPushSystemChemsBC2" localSheetId="11">#REF!</definedName>
    <definedName name="qryPushSystemChemsBC2">#REF!</definedName>
    <definedName name="qryPushSystemChemsChemAdd" localSheetId="11">#REF!</definedName>
    <definedName name="qryPushSystemChemsChemAdd">#REF!</definedName>
    <definedName name="qryPushSystemChemsChemAdd2" localSheetId="11">#REF!</definedName>
    <definedName name="qryPushSystemChemsChemAdd2">#REF!</definedName>
    <definedName name="qryPushSystemChemsClosedLoop" localSheetId="11">#REF!</definedName>
    <definedName name="qryPushSystemChemsClosedLoop">#REF!</definedName>
    <definedName name="qryPushSystemChemsClosedLoop2" localSheetId="11">#REF!</definedName>
    <definedName name="qryPushSystemChemsClosedLoop2">#REF!</definedName>
    <definedName name="qryPushSystemChemsContactClar" localSheetId="11">#REF!</definedName>
    <definedName name="qryPushSystemChemsContactClar">#REF!</definedName>
    <definedName name="qryPushSystemChemsContactClar2" localSheetId="11">#REF!</definedName>
    <definedName name="qryPushSystemChemsContactClar2">#REF!</definedName>
    <definedName name="qryPushSystemChemsCT" localSheetId="11">#REF!</definedName>
    <definedName name="qryPushSystemChemsCT">#REF!</definedName>
    <definedName name="qryPushSystemChemsCT2" localSheetId="11">#REF!</definedName>
    <definedName name="qryPushSystemChemsCT2">#REF!</definedName>
    <definedName name="qryPushSystemChemsEC" localSheetId="11">#REF!</definedName>
    <definedName name="qryPushSystemChemsEC">#REF!</definedName>
    <definedName name="qryPushSystemChemsEC2" localSheetId="11">#REF!</definedName>
    <definedName name="qryPushSystemChemsEC2">#REF!</definedName>
    <definedName name="qryPushSystemChemsECS" localSheetId="11">#REF!</definedName>
    <definedName name="qryPushSystemChemsECS">#REF!</definedName>
    <definedName name="qryPushSystemChemsECS2" localSheetId="11">#REF!</definedName>
    <definedName name="qryPushSystemChemsECS2">#REF!</definedName>
    <definedName name="qryPushSystemChemsEDI" localSheetId="11">#REF!</definedName>
    <definedName name="qryPushSystemChemsEDI">#REF!</definedName>
    <definedName name="qryPushSystemChemsEDI2" localSheetId="11">#REF!</definedName>
    <definedName name="qryPushSystemChemsEDI2">#REF!</definedName>
    <definedName name="qryPushSystemChemsFilterPress" localSheetId="11">#REF!</definedName>
    <definedName name="qryPushSystemChemsFilterPress">#REF!</definedName>
    <definedName name="qryPushSystemChemsFilterPress2" localSheetId="11">#REF!</definedName>
    <definedName name="qryPushSystemChemsFilterPress2">#REF!</definedName>
    <definedName name="qryPushSystemChemsHPS" localSheetId="11">#REF!</definedName>
    <definedName name="qryPushSystemChemsHPS">#REF!</definedName>
    <definedName name="qryPushSystemChemsHPS2" localSheetId="11">#REF!</definedName>
    <definedName name="qryPushSystemChemsHPS2">#REF!</definedName>
    <definedName name="qryPushSystemChemsHRSG" localSheetId="11">#REF!</definedName>
    <definedName name="qryPushSystemChemsHRSG">#REF!</definedName>
    <definedName name="qryPushSystemChemsHRSG2" localSheetId="11">#REF!</definedName>
    <definedName name="qryPushSystemChemsHRSG2">#REF!</definedName>
    <definedName name="qryPushSystemChemsHRSG2P" localSheetId="11">#REF!</definedName>
    <definedName name="qryPushSystemChemsHRSG2P">#REF!</definedName>
    <definedName name="qryPushSystemChemsHRSG2P2" localSheetId="11">#REF!</definedName>
    <definedName name="qryPushSystemChemsHRSG2P2">#REF!</definedName>
    <definedName name="qryPushSystemChemsLS" localSheetId="11">#REF!</definedName>
    <definedName name="qryPushSystemChemsLS">#REF!</definedName>
    <definedName name="qryPushSystemChemsLS2" localSheetId="11">#REF!</definedName>
    <definedName name="qryPushSystemChemsLS2">#REF!</definedName>
    <definedName name="qryPushSystemChemsMBAnion" localSheetId="11">#REF!</definedName>
    <definedName name="qryPushSystemChemsMBAnion">#REF!</definedName>
    <definedName name="qryPushSystemChemsMBCation" localSheetId="11">#REF!</definedName>
    <definedName name="qryPushSystemChemsMBCation">#REF!</definedName>
    <definedName name="qryPushSystemChemsMEFE" localSheetId="11">#REF!</definedName>
    <definedName name="qryPushSystemChemsMEFE">#REF!</definedName>
    <definedName name="qryPushSystemChemsMEFE2" localSheetId="11">#REF!</definedName>
    <definedName name="qryPushSystemChemsMEFE2">#REF!</definedName>
    <definedName name="qryPushSystemChemsNaZ" localSheetId="11">#REF!</definedName>
    <definedName name="qryPushSystemChemsNaZ">#REF!</definedName>
    <definedName name="qryPushSystemChemsOnceThrough" localSheetId="11">#REF!</definedName>
    <definedName name="qryPushSystemChemsOnceThrough">#REF!</definedName>
    <definedName name="qryPushSystemChemsOnceThrough2" localSheetId="11">#REF!</definedName>
    <definedName name="qryPushSystemChemsOnceThrough2">#REF!</definedName>
    <definedName name="qryPushSystemChemsPF" localSheetId="11">#REF!</definedName>
    <definedName name="qryPushSystemChemsPF">#REF!</definedName>
    <definedName name="qryPushSystemChemsPF2" localSheetId="11">#REF!</definedName>
    <definedName name="qryPushSystemChemsPF2">#REF!</definedName>
    <definedName name="qryPushSystemChemsRO" localSheetId="11">#REF!</definedName>
    <definedName name="qryPushSystemChemsRO">#REF!</definedName>
    <definedName name="qryPushSystemChemsRO2" localSheetId="11">#REF!</definedName>
    <definedName name="qryPushSystemChemsRO2">#REF!</definedName>
    <definedName name="qryPushSystemChemsRO3" localSheetId="11">#REF!</definedName>
    <definedName name="qryPushSystemChemsRO3">#REF!</definedName>
    <definedName name="qryPushSystemChemsSAC" localSheetId="11">#REF!</definedName>
    <definedName name="qryPushSystemChemsSAC">#REF!</definedName>
    <definedName name="qryPushSystemChemsSBA" localSheetId="11">#REF!</definedName>
    <definedName name="qryPushSystemChemsSBA">#REF!</definedName>
    <definedName name="qryPushSystemChemsUF" localSheetId="11">#REF!</definedName>
    <definedName name="qryPushSystemChemsUF">#REF!</definedName>
    <definedName name="qryPushSystemChemsUF2" localSheetId="11">#REF!</definedName>
    <definedName name="qryPushSystemChemsUF2">#REF!</definedName>
    <definedName name="qryPushSystemChemsUF3" localSheetId="11">#REF!</definedName>
    <definedName name="qryPushSystemChemsUF3">#REF!</definedName>
    <definedName name="qryPushSystemChemsWBA" localSheetId="11">#REF!</definedName>
    <definedName name="qryPushSystemChemsWBA">#REF!</definedName>
    <definedName name="qryPushTotalSalariesMOB" localSheetId="11">#REF!</definedName>
    <definedName name="qryPushTotalSalariesMOB">#REF!</definedName>
    <definedName name="qryPushTotalSalariesTypes" localSheetId="11">#REF!</definedName>
    <definedName name="qryPushTotalSalariesTypes">#REF!</definedName>
    <definedName name="qryPushTotalSalarieswithBenefitsNew" localSheetId="11">#REF!</definedName>
    <definedName name="qryPushTotalSalarieswithBenefitsNew">#REF!</definedName>
    <definedName name="qryPushTotalsCapitalSpares" localSheetId="11">#REF!</definedName>
    <definedName name="qryPushTotalsCapitalSpares">#REF!</definedName>
    <definedName name="qryPushVarCost" localSheetId="11">#REF!</definedName>
    <definedName name="qryPushVarCost">#REF!</definedName>
    <definedName name="qryPushVarCostSumDesc" localSheetId="11">#REF!</definedName>
    <definedName name="qryPushVarCostSumDesc">#REF!</definedName>
    <definedName name="qryPushWasteCost" localSheetId="11">#REF!</definedName>
    <definedName name="qryPushWasteCost">#REF!</definedName>
    <definedName name="qryPushWasteWaterEquipment" localSheetId="11">#REF!</definedName>
    <definedName name="qryPushWasteWaterEquipment">#REF!</definedName>
    <definedName name="qryPushWaterCost" localSheetId="11">#REF!</definedName>
    <definedName name="qryPushWaterCost">#REF!</definedName>
    <definedName name="qryPushWaterSources" localSheetId="11">#REF!</definedName>
    <definedName name="qryPushWaterSources">#REF!</definedName>
    <definedName name="qryReceiveSystemChemsCT2" localSheetId="11">#REF!</definedName>
    <definedName name="qryReceiveSystemChemsCT2">#REF!</definedName>
    <definedName name="QtrUpdate" localSheetId="11">#REF!</definedName>
    <definedName name="QtrUpdate">#REF!</definedName>
    <definedName name="Quarter_First_Day_Full_Operations" localSheetId="11">#REF!</definedName>
    <definedName name="Quarter_First_Day_Full_Operations">#REF!</definedName>
    <definedName name="Quarter_Forecast_End" localSheetId="11">#REF!</definedName>
    <definedName name="Quarter_Forecast_End">#REF!</definedName>
    <definedName name="Query92_revised" localSheetId="11">#REF!</definedName>
    <definedName name="Query92_revised">#REF!</definedName>
    <definedName name="r.CashFlow" localSheetId="11" hidden="1">#REF!</definedName>
    <definedName name="r.CashFlow" hidden="1">#REF!</definedName>
    <definedName name="r.Leverage" localSheetId="11" hidden="1">#REF!</definedName>
    <definedName name="r.Leverage" hidden="1">#REF!</definedName>
    <definedName name="r.Liquidity" localSheetId="11" hidden="1">#REF!</definedName>
    <definedName name="r.Liquidity" hidden="1">#REF!</definedName>
    <definedName name="r.Market" localSheetId="11" hidden="1">#REF!</definedName>
    <definedName name="r.Market" hidden="1">#REF!</definedName>
    <definedName name="r.Profitability" localSheetId="11" hidden="1">#REF!</definedName>
    <definedName name="r.Profitability" hidden="1">#REF!</definedName>
    <definedName name="r.Summary" localSheetId="11" hidden="1">#REF!</definedName>
    <definedName name="r.Summary" hidden="1">#REF!</definedName>
    <definedName name="R_Hrs" localSheetId="11">#REF!</definedName>
    <definedName name="R_Hrs">#REF!</definedName>
    <definedName name="RANGO" localSheetId="11">#REF!</definedName>
    <definedName name="RANGO">#REF!</definedName>
    <definedName name="Rate_Cap_Delivery_Rate" localSheetId="11">#REF!</definedName>
    <definedName name="Rate_Cap_Delivery_Rate">#REF!</definedName>
    <definedName name="RATEBASE" localSheetId="11">#REF!</definedName>
    <definedName name="RATEBASE">#REF!</definedName>
    <definedName name="RateCase" localSheetId="11">#REF!</definedName>
    <definedName name="RateCase">#REF!</definedName>
    <definedName name="Rates" localSheetId="11">#REF!</definedName>
    <definedName name="Rates">#REF!</definedName>
    <definedName name="ratiopreferred" localSheetId="11">#REF!</definedName>
    <definedName name="ratiopreferred">#REF!</definedName>
    <definedName name="Raw_EOR" localSheetId="11">#REF!</definedName>
    <definedName name="Raw_EOR">#REF!</definedName>
    <definedName name="RawData" localSheetId="11">#REF!</definedName>
    <definedName name="RawData">#REF!</definedName>
    <definedName name="RDD_AMTS" localSheetId="11">#REF!</definedName>
    <definedName name="RDD_AMTS">#REF!</definedName>
    <definedName name="rdps" localSheetId="11">#REF!</definedName>
    <definedName name="rdps">#REF!</definedName>
    <definedName name="RE_Escal" localSheetId="11">#REF!</definedName>
    <definedName name="RE_Escal">#REF!</definedName>
    <definedName name="REC_Escalation_Base_Year" localSheetId="11">#REF!</definedName>
    <definedName name="REC_Escalation_Base_Year">#REF!</definedName>
    <definedName name="REC_Price" localSheetId="11">#REF!</definedName>
    <definedName name="REC_Price">#REF!</definedName>
    <definedName name="REC_Price_Escalation_Rate" localSheetId="11">#REF!</definedName>
    <definedName name="REC_Price_Escalation_Rate">#REF!</definedName>
    <definedName name="REC_Switch" localSheetId="11">#REF!</definedName>
    <definedName name="REC_Switch">#REF!</definedName>
    <definedName name="RECC_COMPUTER" localSheetId="11">#REF!</definedName>
    <definedName name="RECC_COMPUTER">#REF!</definedName>
    <definedName name="RECC_UEG_MSA" localSheetId="11">#REF!</definedName>
    <definedName name="RECC_UEG_MSA">#REF!</definedName>
    <definedName name="recon" localSheetId="11">#REF!</definedName>
    <definedName name="recon">#REF!</definedName>
    <definedName name="Ref_1" localSheetId="11">#REF!</definedName>
    <definedName name="Ref_1">#REF!</definedName>
    <definedName name="Ref_2" localSheetId="11">#REF!</definedName>
    <definedName name="Ref_2">#REF!</definedName>
    <definedName name="Ref_3" localSheetId="11">#REF!</definedName>
    <definedName name="Ref_3">#REF!</definedName>
    <definedName name="Ref_4" localSheetId="11">#REF!</definedName>
    <definedName name="Ref_4">#REF!</definedName>
    <definedName name="Ref_5" localSheetId="11">#REF!</definedName>
    <definedName name="Ref_5">#REF!</definedName>
    <definedName name="Ref_6" localSheetId="11">#REF!</definedName>
    <definedName name="Ref_6">#REF!</definedName>
    <definedName name="reference3" localSheetId="11" hidden="1">{"SourcesUses",#N/A,TRUE,"CFMODEL";"TransOverview",#N/A,TRUE,"CFMODEL"}</definedName>
    <definedName name="reference3" localSheetId="7" hidden="1">{"SourcesUses",#N/A,TRUE,"CFMODEL";"TransOverview",#N/A,TRUE,"CFMODEL"}</definedName>
    <definedName name="reference3" hidden="1">{"SourcesUses",#N/A,TRUE,"CFMODEL";"TransOverview",#N/A,TRUE,"CFMODEL"}</definedName>
    <definedName name="reference32" localSheetId="11" hidden="1">{"SourcesUses",#N/A,TRUE,"CFMODEL";"TransOverview",#N/A,TRUE,"CFMODEL"}</definedName>
    <definedName name="reference32" localSheetId="7" hidden="1">{"SourcesUses",#N/A,TRUE,"CFMODEL";"TransOverview",#N/A,TRUE,"CFMODEL"}</definedName>
    <definedName name="reference32" hidden="1">{"SourcesUses",#N/A,TRUE,"CFMODEL";"TransOverview",#N/A,TRUE,"CFMODEL"}</definedName>
    <definedName name="refinincing" localSheetId="11">#REF!</definedName>
    <definedName name="refinincing">#REF!</definedName>
    <definedName name="refrigerator" localSheetId="11">#REF!</definedName>
    <definedName name="refrigerator">#REF!</definedName>
    <definedName name="REG_ACCT" localSheetId="11">#REF!</definedName>
    <definedName name="REG_ACCT">#REF!</definedName>
    <definedName name="REG_ACCT86" localSheetId="11">#REF!</definedName>
    <definedName name="REG_ACCT86">#REF!</definedName>
    <definedName name="REG_FEE" localSheetId="11">#REF!</definedName>
    <definedName name="REG_FEE">#REF!</definedName>
    <definedName name="Regulated_Export" localSheetId="11">#REF!</definedName>
    <definedName name="Regulated_Export">#REF!</definedName>
    <definedName name="Reimbursable_Expense_Total" localSheetId="11">#REF!</definedName>
    <definedName name="Reimbursable_Expense_Total">#REF!</definedName>
    <definedName name="Reimbursable_Transmission_Repayment_Interest_Rate" localSheetId="11">#REF!</definedName>
    <definedName name="Reimbursable_Transmission_Repayment_Interest_Rate">#REF!</definedName>
    <definedName name="RELAMP" localSheetId="11">#REF!</definedName>
    <definedName name="RELAMP">#REF!</definedName>
    <definedName name="RENT" localSheetId="11">#REF!</definedName>
    <definedName name="RENT">#REF!</definedName>
    <definedName name="report01" localSheetId="11">#REF!</definedName>
    <definedName name="report01">#REF!</definedName>
    <definedName name="report02" localSheetId="11">#REF!</definedName>
    <definedName name="report02">#REF!</definedName>
    <definedName name="report04" localSheetId="11">#REF!</definedName>
    <definedName name="report04">#REF!</definedName>
    <definedName name="report05" localSheetId="11">#REF!</definedName>
    <definedName name="report05">#REF!</definedName>
    <definedName name="report06" localSheetId="11">#REF!</definedName>
    <definedName name="report06">#REF!</definedName>
    <definedName name="report07" localSheetId="11">#REF!</definedName>
    <definedName name="report07">#REF!</definedName>
    <definedName name="report08" localSheetId="11">#REF!</definedName>
    <definedName name="report08">#REF!</definedName>
    <definedName name="report09" localSheetId="11">#REF!</definedName>
    <definedName name="report09">#REF!</definedName>
    <definedName name="report10" localSheetId="11">#REF!</definedName>
    <definedName name="report10">#REF!</definedName>
    <definedName name="report11" localSheetId="11">#REF!</definedName>
    <definedName name="report11">#REF!</definedName>
    <definedName name="report12" localSheetId="11">#REF!</definedName>
    <definedName name="report12">#REF!</definedName>
    <definedName name="rert" localSheetId="11" hidden="1">{"'Attachment'!$A$1:$L$49"}</definedName>
    <definedName name="rert" localSheetId="7" hidden="1">{"'Attachment'!$A$1:$L$49"}</definedName>
    <definedName name="rert" hidden="1">{"'Attachment'!$A$1:$L$49"}</definedName>
    <definedName name="RES_MTR">1.8</definedName>
    <definedName name="RESINFLACION" localSheetId="11">#REF!</definedName>
    <definedName name="RESINFLACION">#REF!</definedName>
    <definedName name="RESINFLADED" localSheetId="11">#REF!</definedName>
    <definedName name="RESINFLADED">#REF!</definedName>
    <definedName name="RESINFLCRED" localSheetId="11">#REF!</definedName>
    <definedName name="RESINFLCRED">#REF!</definedName>
    <definedName name="result" localSheetId="11">#REF!</definedName>
    <definedName name="result">#REF!</definedName>
    <definedName name="RESULTADOFISCAL" localSheetId="11">#REF!</definedName>
    <definedName name="RESULTADOFISCAL">#REF!</definedName>
    <definedName name="RESULTADOFISCALMENOSNODEDUCIBLES" localSheetId="11">#REF!</definedName>
    <definedName name="RESULTADOFISCALMENOSNODEDUCIBLES">#REF!</definedName>
    <definedName name="Resultados" localSheetId="11">#REF!</definedName>
    <definedName name="Resultados">#REF!</definedName>
    <definedName name="RESUMENAF" localSheetId="11">#REF!</definedName>
    <definedName name="RESUMENAF">#REF!</definedName>
    <definedName name="RETURN" localSheetId="11">#REF!</definedName>
    <definedName name="RETURN">#REF!</definedName>
    <definedName name="ReturnToHome" localSheetId="11">#REF!</definedName>
    <definedName name="ReturnToHome">#REF!</definedName>
    <definedName name="REV" localSheetId="11">#REF!</definedName>
    <definedName name="REV">#REF!</definedName>
    <definedName name="Revenues" localSheetId="11">#REF!</definedName>
    <definedName name="Revenues">#REF!</definedName>
    <definedName name="ReverseOsmosis" localSheetId="11">#REF!</definedName>
    <definedName name="ReverseOsmosis">#REF!</definedName>
    <definedName name="RF" localSheetId="11">#REF!</definedName>
    <definedName name="RF">#REF!</definedName>
    <definedName name="Richard" localSheetId="11">#REF!</definedName>
    <definedName name="Richard">#REF!</definedName>
    <definedName name="Rick" localSheetId="11">#REF!</definedName>
    <definedName name="Rick">#REF!</definedName>
    <definedName name="RiskAfterRecalcMacro" hidden="1">"'10 Year Model.xls'!RiskSim"</definedName>
    <definedName name="RiskAfterSimMacro" hidden="1">""</definedName>
    <definedName name="RiskAutoStopPercChange">1.5</definedName>
    <definedName name="RiskBeforeRecalcMacro" hidden="1">""</definedName>
    <definedName name="RiskBeforeSimMacro" hidden="1">""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MinimizeOnStart">FALSE</definedName>
    <definedName name="RiskMonitorConvergence">FALSE</definedName>
    <definedName name="RiskMultipleCPUSupportEnabled" hidden="1">FALSE</definedName>
    <definedName name="RiskNumIterations">10000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1</definedName>
    <definedName name="RiskTemplateSheetName">"myTemplate"</definedName>
    <definedName name="RiskUpdateDisplay">FALSE</definedName>
    <definedName name="RiskUseDifferentSeedForEachSim">FALSE</definedName>
    <definedName name="RiskUseFixedSeed">FALSE</definedName>
    <definedName name="RiskUseMultipleCPUs">FALSE</definedName>
    <definedName name="RMF" localSheetId="11">#REF!</definedName>
    <definedName name="RMF">#REF!</definedName>
    <definedName name="rngColumnSet1" localSheetId="11">#REF!</definedName>
    <definedName name="rngColumnSet1">#REF!</definedName>
    <definedName name="rngColumnSet2" localSheetId="11">#REF!</definedName>
    <definedName name="rngColumnSet2">#REF!</definedName>
    <definedName name="rngColumnSet3" localSheetId="11">#REF!</definedName>
    <definedName name="rngColumnSet3">#REF!</definedName>
    <definedName name="rngCompany" localSheetId="11">#REF!</definedName>
    <definedName name="rngCompany">#REF!</definedName>
    <definedName name="rngDatasheet" localSheetId="11">#REF!</definedName>
    <definedName name="rngDatasheet">#REF!</definedName>
    <definedName name="rngEscalated" localSheetId="11">#REF!</definedName>
    <definedName name="rngEscalated">#REF!</definedName>
    <definedName name="rngETElecCap" localSheetId="11">#REF!</definedName>
    <definedName name="rngETElecCap">#REF!</definedName>
    <definedName name="rngETElecOM" localSheetId="11">#REF!</definedName>
    <definedName name="rngETElecOM">#REF!</definedName>
    <definedName name="rngFactors" localSheetId="11">#REF!</definedName>
    <definedName name="rngFactors">#REF!</definedName>
    <definedName name="rngFactorsByCCWKGRP" localSheetId="11">#REF!</definedName>
    <definedName name="rngFactorsByCCWKGRP">#REF!</definedName>
    <definedName name="rngfrmAdjustmentsSource" localSheetId="11">#REF!</definedName>
    <definedName name="rngfrmAdjustmentsSource">#REF!</definedName>
    <definedName name="rngfrmAdjustmentsTarget" localSheetId="11">#REF!</definedName>
    <definedName name="rngfrmAdjustmentsTarget">#REF!</definedName>
    <definedName name="rngLevel" localSheetId="11">#REF!</definedName>
    <definedName name="rngLevel">#REF!</definedName>
    <definedName name="rngLookupAdjustmentData" localSheetId="11">#REF!</definedName>
    <definedName name="rngLookupAdjustmentData">#REF!</definedName>
    <definedName name="rngReassignmentGas" localSheetId="11">#REF!</definedName>
    <definedName name="rngReassignmentGas">#REF!</definedName>
    <definedName name="rngSegmentation" localSheetId="11">#REF!</definedName>
    <definedName name="rngSegmentation">#REF!</definedName>
    <definedName name="ROEIncentive" localSheetId="11">#REF!</definedName>
    <definedName name="ROEIncentive">#REF!</definedName>
    <definedName name="RORejectFlowgpm" localSheetId="11">#REF!</definedName>
    <definedName name="RORejectFlowgpm">#REF!</definedName>
    <definedName name="Rotor_Inspection_Hours" localSheetId="11">#REF!</definedName>
    <definedName name="Rotor_Inspection_Hours">#REF!</definedName>
    <definedName name="Rotor_Inspection_Starts" localSheetId="11">#REF!</definedName>
    <definedName name="Rotor_Inspection_Starts">#REF!</definedName>
    <definedName name="rough" localSheetId="11">IF('FERC Interest Rates'!Values_Entered,'FERC Interest Rates'!Header_Row+'FERC Interest Rates'!Number_of_Payments,'FERC Interest Rates'!Header_Row)</definedName>
    <definedName name="rough" localSheetId="7">IF('Pg8 As Filed Sec 3-Other'!Values_Entered,Header_Row+'Pg8 As Filed Sec 3-Other'!Number_of_Payments,Header_Row)</definedName>
    <definedName name="rough">IF(Values_Entered,Header_Row+Number_of_Payments,Header_Row)</definedName>
    <definedName name="ROUNDED" localSheetId="11">#REF!</definedName>
    <definedName name="ROUNDED">#REF!</definedName>
    <definedName name="RPTCOL" localSheetId="11">#REF!</definedName>
    <definedName name="RPTCOL">#REF!</definedName>
    <definedName name="RPTROW" localSheetId="11">#REF!</definedName>
    <definedName name="RPTROW">#REF!</definedName>
    <definedName name="rr" localSheetId="11">#REF!</definedName>
    <definedName name="rr">#REF!</definedName>
    <definedName name="rrrrr" localSheetId="11" hidden="1">{"SourcesUses",#N/A,TRUE,#N/A;"TransOverview",#N/A,TRUE,"CFMODEL"}</definedName>
    <definedName name="rrrrr" localSheetId="7" hidden="1">{"SourcesUses",#N/A,TRUE,#N/A;"TransOverview",#N/A,TRUE,"CFMODEL"}</definedName>
    <definedName name="rrrrr" hidden="1">{"SourcesUses",#N/A,TRUE,#N/A;"TransOverview",#N/A,TRUE,"CFMODEL"}</definedName>
    <definedName name="rrrrrr" localSheetId="11" hidden="1">{"SourcesUses",#N/A,TRUE,"FundsFlow";"TransOverview",#N/A,TRUE,"FundsFlow"}</definedName>
    <definedName name="rrrrrr" localSheetId="7" hidden="1">{"SourcesUses",#N/A,TRUE,"FundsFlow";"TransOverview",#N/A,TRUE,"FundsFlow"}</definedName>
    <definedName name="rrrrrr" hidden="1">{"SourcesUses",#N/A,TRUE,"FundsFlow";"TransOverview",#N/A,TRUE,"FundsFlow"}</definedName>
    <definedName name="rrrrrr2" localSheetId="11" hidden="1">{"SourcesUses",#N/A,TRUE,"FundsFlow";"TransOverview",#N/A,TRUE,"FundsFlow"}</definedName>
    <definedName name="rrrrrr2" localSheetId="7" hidden="1">{"SourcesUses",#N/A,TRUE,"FundsFlow";"TransOverview",#N/A,TRUE,"FundsFlow"}</definedName>
    <definedName name="rrrrrr2" hidden="1">{"SourcesUses",#N/A,TRUE,"FundsFlow";"TransOverview",#N/A,TRUE,"FundsFlow"}</definedName>
    <definedName name="rubro" localSheetId="11">#REF!</definedName>
    <definedName name="rubro">#REF!</definedName>
    <definedName name="Run_Mkt_Shares" localSheetId="11">#REF!</definedName>
    <definedName name="Run_Mkt_Shares">#REF!</definedName>
    <definedName name="Run_Year" localSheetId="11">#REF!</definedName>
    <definedName name="Run_Year">#REF!</definedName>
    <definedName name="s" localSheetId="11">#REF!</definedName>
    <definedName name="s">#REF!</definedName>
    <definedName name="S_AcctDes" localSheetId="11">#REF!</definedName>
    <definedName name="S_AcctDes">#REF!</definedName>
    <definedName name="S_Adjust" localSheetId="11">#REF!</definedName>
    <definedName name="S_Adjust">#REF!</definedName>
    <definedName name="S_Adjust_Data" localSheetId="11">#REF!</definedName>
    <definedName name="S_Adjust_Data">#REF!</definedName>
    <definedName name="S_Adjust_GT" localSheetId="11">#REF!</definedName>
    <definedName name="S_Adjust_GT">#REF!</definedName>
    <definedName name="S_AJE_Tot" localSheetId="11">#REF!</definedName>
    <definedName name="S_AJE_Tot">#REF!</definedName>
    <definedName name="S_AJE_Tot_Data" localSheetId="11">#REF!</definedName>
    <definedName name="S_AJE_Tot_Data">#REF!</definedName>
    <definedName name="S_AJE_Tot_GT" localSheetId="11">#REF!</definedName>
    <definedName name="S_AJE_Tot_GT">#REF!</definedName>
    <definedName name="S_CompNum" localSheetId="11">#REF!</definedName>
    <definedName name="S_CompNum">#REF!</definedName>
    <definedName name="S_CY_Beg" localSheetId="11">#REF!</definedName>
    <definedName name="S_CY_Beg">#REF!</definedName>
    <definedName name="S_CY_Beg_Data" localSheetId="11">#REF!</definedName>
    <definedName name="S_CY_Beg_Data">#REF!</definedName>
    <definedName name="S_CY_Beg_GT" localSheetId="11">#REF!</definedName>
    <definedName name="S_CY_Beg_GT">#REF!</definedName>
    <definedName name="S_CY_End" localSheetId="11">#REF!</definedName>
    <definedName name="S_CY_End">#REF!</definedName>
    <definedName name="S_CY_End_Data" localSheetId="11">#REF!</definedName>
    <definedName name="S_CY_End_Data">#REF!</definedName>
    <definedName name="S_CY_End_GT" localSheetId="11">#REF!</definedName>
    <definedName name="S_CY_End_GT">#REF!</definedName>
    <definedName name="S_Diff_Amt" localSheetId="11">#REF!</definedName>
    <definedName name="S_Diff_Amt">#REF!</definedName>
    <definedName name="S_Diff_Pct" localSheetId="11">#REF!</definedName>
    <definedName name="S_Diff_Pct">#REF!</definedName>
    <definedName name="S_GrpNum" localSheetId="11">#REF!</definedName>
    <definedName name="S_GrpNum">#REF!</definedName>
    <definedName name="S_Headings" localSheetId="11">#REF!</definedName>
    <definedName name="S_Headings">#REF!</definedName>
    <definedName name="S_KeyValue" localSheetId="11">#REF!</definedName>
    <definedName name="S_KeyValue">#REF!</definedName>
    <definedName name="S_PY_End" localSheetId="11">#REF!</definedName>
    <definedName name="S_PY_End">#REF!</definedName>
    <definedName name="S_PY_End_Data" localSheetId="11">#REF!</definedName>
    <definedName name="S_PY_End_Data">#REF!</definedName>
    <definedName name="S_PY_End_GT" localSheetId="11">#REF!</definedName>
    <definedName name="S_PY_End_GT">#REF!</definedName>
    <definedName name="S_RJE_Tot" localSheetId="11">#REF!</definedName>
    <definedName name="S_RJE_Tot">#REF!</definedName>
    <definedName name="S_RJE_Tot_Data" localSheetId="11">#REF!</definedName>
    <definedName name="S_RJE_Tot_Data">#REF!</definedName>
    <definedName name="S_RJE_Tot_GT" localSheetId="11">#REF!</definedName>
    <definedName name="S_RJE_Tot_GT">#REF!</definedName>
    <definedName name="S_RowNum" localSheetId="11">#REF!</definedName>
    <definedName name="S_RowNum">#REF!</definedName>
    <definedName name="Salary_Escalation_1996" localSheetId="11">#REF!</definedName>
    <definedName name="Salary_Escalation_1996">#REF!</definedName>
    <definedName name="Salary_Escalation_1997" localSheetId="11">#REF!</definedName>
    <definedName name="Salary_Escalation_1997">#REF!</definedName>
    <definedName name="Salary_Escalation_1998" localSheetId="11">#REF!</definedName>
    <definedName name="Salary_Escalation_1998">#REF!</definedName>
    <definedName name="Salary_Escalation_1999" localSheetId="11">#REF!</definedName>
    <definedName name="Salary_Escalation_1999">#REF!</definedName>
    <definedName name="Salary_Escalation_2000" localSheetId="11">#REF!</definedName>
    <definedName name="Salary_Escalation_2000">#REF!</definedName>
    <definedName name="saldo" localSheetId="11">#REF!</definedName>
    <definedName name="saldo">#REF!</definedName>
    <definedName name="SALDOACARGOAFAVOR" localSheetId="11">#REF!</definedName>
    <definedName name="SALDOACARGOAFAVOR">#REF!</definedName>
    <definedName name="SALES" localSheetId="11">#REF!</definedName>
    <definedName name="SALES">#REF!</definedName>
    <definedName name="Sales_tax" localSheetId="11">#REF!</definedName>
    <definedName name="Sales_tax">#REF!</definedName>
    <definedName name="SalesTax" localSheetId="11">#REF!</definedName>
    <definedName name="SalesTax">#REF!</definedName>
    <definedName name="salvage" localSheetId="11">#REF!</definedName>
    <definedName name="salvage">#REF!</definedName>
    <definedName name="salvagetreatment" localSheetId="11">#REF!</definedName>
    <definedName name="salvagetreatment">#REF!</definedName>
    <definedName name="samasra" localSheetId="11" hidden="1">{#N/A,#N/A,TRUE,"SDGE";#N/A,#N/A,TRUE,"GBU";#N/A,#N/A,TRUE,"TBU";#N/A,#N/A,TRUE,"EDBU";#N/A,#N/A,TRUE,"ExclCC"}</definedName>
    <definedName name="samasra" localSheetId="7" hidden="1">{#N/A,#N/A,TRUE,"SDGE";#N/A,#N/A,TRUE,"GBU";#N/A,#N/A,TRUE,"TBU";#N/A,#N/A,TRUE,"EDBU";#N/A,#N/A,TRUE,"ExclCC"}</definedName>
    <definedName name="samasra" hidden="1">{#N/A,#N/A,TRUE,"SDGE";#N/A,#N/A,TRUE,"GBU";#N/A,#N/A,TRUE,"TBU";#N/A,#N/A,TRUE,"EDBU";#N/A,#N/A,TRUE,"ExclCC"}</definedName>
    <definedName name="SAN_DIEGO_GAS___ELECTRIC" localSheetId="11">#REF!</definedName>
    <definedName name="SAN_DIEGO_GAS___ELECTRIC">#REF!</definedName>
    <definedName name="SAPBEXdnldView" hidden="1">"4QVAOUV97B9V54FSUZZTCBT7F"</definedName>
    <definedName name="SAPBEXhrIndnt" hidden="1">"Wide"</definedName>
    <definedName name="SAPBEXrevision" hidden="1">1</definedName>
    <definedName name="SAPBEXsysID" hidden="1">"BWP"</definedName>
    <definedName name="SAPBEXwbID" hidden="1">"3Y9K8GEQN19DC4O0QNCMECQOR"</definedName>
    <definedName name="SAPBEXwbID_1" hidden="1">"3XUXMIA5RU11H3RNT5ERG5LI3"</definedName>
    <definedName name="SAPO" localSheetId="11">#REF!</definedName>
    <definedName name="SAPO">#REF!</definedName>
    <definedName name="SAPsysID" hidden="1">"708C5W7SBKP804JT78WJ0JNKI"</definedName>
    <definedName name="SAPwbID" hidden="1">"ARS"</definedName>
    <definedName name="SASA" localSheetId="11">#REF!</definedName>
    <definedName name="SASA">#REF!</definedName>
    <definedName name="Scale" localSheetId="11">#REF!</definedName>
    <definedName name="Scale">#REF!</definedName>
    <definedName name="ScaleOption" localSheetId="11">#REF!</definedName>
    <definedName name="ScaleOption">#REF!</definedName>
    <definedName name="Scenario" localSheetId="11">#REF!</definedName>
    <definedName name="Scenario">#REF!</definedName>
    <definedName name="Scenario_Name" localSheetId="11">#REF!</definedName>
    <definedName name="Scenario_Name">#REF!</definedName>
    <definedName name="Scenario_Options" localSheetId="11">#REF!</definedName>
    <definedName name="Scenario_Options">#REF!</definedName>
    <definedName name="Scenario_Title" localSheetId="11">#REF!</definedName>
    <definedName name="Scenario_Title">#REF!</definedName>
    <definedName name="ScenarioApplicability" localSheetId="11">#REF!</definedName>
    <definedName name="ScenarioApplicability">#REF!</definedName>
    <definedName name="SCG_Table_D4" localSheetId="11">#REF!</definedName>
    <definedName name="SCG_Table_D4">#REF!</definedName>
    <definedName name="scgbs" localSheetId="11">#REF!</definedName>
    <definedName name="scgbs">#REF!</definedName>
    <definedName name="scgpl" localSheetId="11">#REF!</definedName>
    <definedName name="scgpl">#REF!</definedName>
    <definedName name="sch" localSheetId="11">#REF!</definedName>
    <definedName name="sch">#REF!</definedName>
    <definedName name="Sched_Pay" localSheetId="11">#REF!</definedName>
    <definedName name="Sched_Pay">#REF!</definedName>
    <definedName name="SCHEDULE_MS" localSheetId="11">#REF!</definedName>
    <definedName name="SCHEDULE_MS">#REF!</definedName>
    <definedName name="Scheduled_Extra_Payments" localSheetId="11">#REF!</definedName>
    <definedName name="Scheduled_Extra_Payments">#REF!</definedName>
    <definedName name="Scheduled_Monthly_Payment" localSheetId="11">#REF!</definedName>
    <definedName name="Scheduled_Monthly_Payment">#REF!</definedName>
    <definedName name="sdafsadf" localSheetId="11" hidden="1">{#N/A,#N/A,FALSE,"Aging Summary";#N/A,#N/A,FALSE,"Ratio Analysis";#N/A,#N/A,FALSE,"Test 120 Day Accts";#N/A,#N/A,FALSE,"Tickmarks"}</definedName>
    <definedName name="sdafsadf" localSheetId="7" hidden="1">{#N/A,#N/A,FALSE,"Aging Summary";#N/A,#N/A,FALSE,"Ratio Analysis";#N/A,#N/A,FALSE,"Test 120 Day Accts";#N/A,#N/A,FALSE,"Tickmarks"}</definedName>
    <definedName name="sdafsadf" hidden="1">{#N/A,#N/A,FALSE,"Aging Summary";#N/A,#N/A,FALSE,"Ratio Analysis";#N/A,#N/A,FALSE,"Test 120 Day Accts";#N/A,#N/A,FALSE,"Tickmarks"}</definedName>
    <definedName name="SDFFD" localSheetId="11">#REF!</definedName>
    <definedName name="SDFFD">#REF!</definedName>
    <definedName name="sdfsd" localSheetId="11">#REF!</definedName>
    <definedName name="sdfsd">#REF!</definedName>
    <definedName name="SDGE">12</definedName>
    <definedName name="sdge_gaselec" localSheetId="11">#REF!</definedName>
    <definedName name="sdge_gaselec">#REF!</definedName>
    <definedName name="SDHRS" localSheetId="11">#REF!</definedName>
    <definedName name="SDHRS">#REF!</definedName>
    <definedName name="se" localSheetId="11">#REF!</definedName>
    <definedName name="se">#REF!</definedName>
    <definedName name="SEC_263A" localSheetId="11">#REF!</definedName>
    <definedName name="SEC_263A">#REF!</definedName>
    <definedName name="selectRoRandTax" localSheetId="11">#REF!</definedName>
    <definedName name="selectRoRandTax">#REF!</definedName>
    <definedName name="Sempra" localSheetId="11">#REF!</definedName>
    <definedName name="Sempra">#REF!</definedName>
    <definedName name="Sempra_S" localSheetId="11">#REF!</definedName>
    <definedName name="Sempra_S">#REF!</definedName>
    <definedName name="sencount" hidden="1">1</definedName>
    <definedName name="SenOMLabor" localSheetId="11">#REF!</definedName>
    <definedName name="SenOMLabor">#REF!</definedName>
    <definedName name="SensCap" localSheetId="11">#REF!</definedName>
    <definedName name="SensCap">#REF!</definedName>
    <definedName name="SensCapLabor" localSheetId="11">#REF!</definedName>
    <definedName name="SensCapLabor">#REF!</definedName>
    <definedName name="sensitivityexpenses?" localSheetId="11">#REF!</definedName>
    <definedName name="sensitivityexpenses?">#REF!</definedName>
    <definedName name="sensitivityinvest?" localSheetId="11">#REF!</definedName>
    <definedName name="sensitivityinvest?">#REF!</definedName>
    <definedName name="sensitivityrevenues?" localSheetId="11">#REF!</definedName>
    <definedName name="sensitivityrevenues?">#REF!</definedName>
    <definedName name="SensOM" localSheetId="11">#REF!</definedName>
    <definedName name="SensOM">#REF!</definedName>
    <definedName name="SEP" localSheetId="11">#REF!</definedName>
    <definedName name="SEP">#REF!</definedName>
    <definedName name="SEPT94_ASSET2" localSheetId="11">#REF!</definedName>
    <definedName name="SEPT94_ASSET2">#REF!</definedName>
    <definedName name="SEPT94_INCOME1" localSheetId="11">#REF!</definedName>
    <definedName name="SEPT94_INCOME1">#REF!</definedName>
    <definedName name="SEPT94_INCOME2" localSheetId="11">#REF!</definedName>
    <definedName name="SEPT94_INCOME2">#REF!</definedName>
    <definedName name="SER_HEDGE_Table" localSheetId="11">#REF!</definedName>
    <definedName name="SER_HEDGE_Table">#REF!</definedName>
    <definedName name="ServiceCoHurdleRate" localSheetId="11">#REF!</definedName>
    <definedName name="ServiceCoHurdleRate">#REF!</definedName>
    <definedName name="Servicios_Calculos" localSheetId="11">#REF!</definedName>
    <definedName name="Servicios_Calculos">#REF!</definedName>
    <definedName name="Servicios_DGN_prorrateo" localSheetId="11">#REF!</definedName>
    <definedName name="Servicios_DGN_prorrateo">#REF!</definedName>
    <definedName name="Servicios_Resumen" localSheetId="11">#REF!</definedName>
    <definedName name="Servicios_Resumen">#REF!</definedName>
    <definedName name="SESN_RATE" localSheetId="11">#REF!</definedName>
    <definedName name="SESN_RATE">#REF!</definedName>
    <definedName name="Set">" "</definedName>
    <definedName name="setbackthermostat" localSheetId="11">#REF!</definedName>
    <definedName name="setbackthermostat">#REF!</definedName>
    <definedName name="SFAColumn" localSheetId="11">#REF!</definedName>
    <definedName name="SFAColumn">#REF!</definedName>
    <definedName name="SFAStart" localSheetId="11">#REF!</definedName>
    <definedName name="SFAStart">#REF!</definedName>
    <definedName name="SHEET_B1" localSheetId="11">#REF!</definedName>
    <definedName name="SHEET_B1">#REF!</definedName>
    <definedName name="Sheet1" localSheetId="11">#REF!</definedName>
    <definedName name="Sheet1">#REF!</definedName>
    <definedName name="Sheet2" localSheetId="11">#REF!</definedName>
    <definedName name="Sheet2">#REF!</definedName>
    <definedName name="Short_Term" localSheetId="11">#REF!</definedName>
    <definedName name="Short_Term">#REF!</definedName>
    <definedName name="SI_01" localSheetId="11">#REF!</definedName>
    <definedName name="SI_01">#REF!</definedName>
    <definedName name="SI_02" localSheetId="11">#REF!</definedName>
    <definedName name="SI_02">#REF!</definedName>
    <definedName name="SIFAR_01" localSheetId="11">#REF!</definedName>
    <definedName name="SIFAR_01">#REF!</definedName>
    <definedName name="SIFAR_02" localSheetId="11">#REF!</definedName>
    <definedName name="SIFAR_02">#REF!</definedName>
    <definedName name="SIFAR_03" localSheetId="11">#REF!</definedName>
    <definedName name="SIFAR_03">#REF!</definedName>
    <definedName name="SIFAR_04" localSheetId="11">#REF!</definedName>
    <definedName name="SIFAR_04">#REF!</definedName>
    <definedName name="SIFAR_05" localSheetId="11">#REF!</definedName>
    <definedName name="SIFAR_05">#REF!</definedName>
    <definedName name="SIFAR_06" localSheetId="11">#REF!</definedName>
    <definedName name="SIFAR_06">#REF!</definedName>
    <definedName name="SIFAR_07" localSheetId="11">#REF!</definedName>
    <definedName name="SIFAR_07">#REF!</definedName>
    <definedName name="SIFAR_08" localSheetId="11">#REF!</definedName>
    <definedName name="SIFAR_08">#REF!</definedName>
    <definedName name="SIFAR_09" localSheetId="11">#REF!</definedName>
    <definedName name="SIFAR_09">#REF!</definedName>
    <definedName name="SIFAROFF_01" localSheetId="11">#REF!</definedName>
    <definedName name="SIFAROFF_01">#REF!</definedName>
    <definedName name="SIFAROFF_02" localSheetId="11">#REF!</definedName>
    <definedName name="SIFAROFF_02">#REF!</definedName>
    <definedName name="SIFAROFF_03" localSheetId="11">#REF!</definedName>
    <definedName name="SIFAROFF_03">#REF!</definedName>
    <definedName name="SIFAROFF_04" localSheetId="11">#REF!</definedName>
    <definedName name="SIFAROFF_04">#REF!</definedName>
    <definedName name="SIFAROFF_05" localSheetId="11">#REF!</definedName>
    <definedName name="SIFAROFF_05">#REF!</definedName>
    <definedName name="SIFAROFF_06" localSheetId="11">#REF!</definedName>
    <definedName name="SIFAROFF_06">#REF!</definedName>
    <definedName name="SIFAROFF_07" localSheetId="11">#REF!</definedName>
    <definedName name="SIFAROFF_07">#REF!</definedName>
    <definedName name="SIFAROFF_08" localSheetId="11">#REF!</definedName>
    <definedName name="SIFAROFF_08">#REF!</definedName>
    <definedName name="SIFAROFF_09" localSheetId="11">#REF!</definedName>
    <definedName name="SIFAROFF_09">#REF!</definedName>
    <definedName name="SIX" localSheetId="11">#REF!</definedName>
    <definedName name="SIX">#REF!</definedName>
    <definedName name="smll_mtr">1.85</definedName>
    <definedName name="SoCal_Gas" localSheetId="11">#REF!</definedName>
    <definedName name="SoCal_Gas">#REF!</definedName>
    <definedName name="SOEColumn" localSheetId="11">#REF!</definedName>
    <definedName name="SOEColumn">#REF!</definedName>
    <definedName name="SOEStart" localSheetId="11">#REF!</definedName>
    <definedName name="SOEStart">#REF!</definedName>
    <definedName name="Solomon_Acct_Mapping_New" localSheetId="11">#REF!</definedName>
    <definedName name="Solomon_Acct_Mapping_New">#REF!</definedName>
    <definedName name="solver_cvg" hidden="1">0.0001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0</definedName>
    <definedName name="solver_nwt" hidden="1">1</definedName>
    <definedName name="solver_pre" hidden="1">0.000001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3</definedName>
    <definedName name="solver_val" hidden="1">1000000000</definedName>
    <definedName name="sort" localSheetId="11">#REF!</definedName>
    <definedName name="sort">#REF!</definedName>
    <definedName name="SORTALLOC" localSheetId="11">#REF!</definedName>
    <definedName name="SORTALLOC">#REF!</definedName>
    <definedName name="SP_DEU" localSheetId="11">#REF!</definedName>
    <definedName name="SP_DEU">#REF!</definedName>
    <definedName name="SP_FIN" localSheetId="11">#REF!</definedName>
    <definedName name="SP_FIN">#REF!</definedName>
    <definedName name="SP_INTERCIA" localSheetId="11">#REF!</definedName>
    <definedName name="SP_INTERCIA">#REF!</definedName>
    <definedName name="SP_TER" localSheetId="11">#REF!</definedName>
    <definedName name="SP_TER">#REF!</definedName>
    <definedName name="SpecificFuelPr" localSheetId="11">#REF!</definedName>
    <definedName name="SpecificFuelPr">#REF!</definedName>
    <definedName name="SpFor" localSheetId="11" hidden="1">#REF!</definedName>
    <definedName name="SpFor" hidden="1">#REF!</definedName>
    <definedName name="SpFor15" localSheetId="11" hidden="1">#REF!</definedName>
    <definedName name="SpFor15" hidden="1">#REF!</definedName>
    <definedName name="SpFor22" localSheetId="11" hidden="1">#REF!</definedName>
    <definedName name="SpFor22" hidden="1">#REF!</definedName>
    <definedName name="SPLIT" localSheetId="11">#REF!</definedName>
    <definedName name="SPLIT">#REF!</definedName>
    <definedName name="Spot_AECO" localSheetId="11">#REF!</definedName>
    <definedName name="Spot_AECO">#REF!</definedName>
    <definedName name="Spot_Permian" localSheetId="11">#REF!</definedName>
    <definedName name="Spot_Permian">#REF!</definedName>
    <definedName name="Spot_SanJuan" localSheetId="11">#REF!</definedName>
    <definedName name="Spot_SanJuan">#REF!</definedName>
    <definedName name="SpotDates" localSheetId="11">#REF!</definedName>
    <definedName name="SpotDates">#REF!</definedName>
    <definedName name="SpotMTM" localSheetId="11">#REF!</definedName>
    <definedName name="SpotMTM">#REF!</definedName>
    <definedName name="SpotVol" localSheetId="11">#REF!</definedName>
    <definedName name="SpotVol">#REF!</definedName>
    <definedName name="SPWS_WBID">"2FFB1B3F-8871-4190-9222-8139C9167BAF"</definedName>
    <definedName name="ss" localSheetId="11">#REF!</definedName>
    <definedName name="ss">#REF!</definedName>
    <definedName name="sss" localSheetId="11" hidden="1">{"SourcesUses",#N/A,TRUE,#N/A;"TransOverview",#N/A,TRUE,"CFMODEL"}</definedName>
    <definedName name="sss" localSheetId="7" hidden="1">{"SourcesUses",#N/A,TRUE,#N/A;"TransOverview",#N/A,TRUE,"CFMODEL"}</definedName>
    <definedName name="sss" hidden="1">{"SourcesUses",#N/A,TRUE,#N/A;"TransOverview",#N/A,TRUE,"CFMODEL"}</definedName>
    <definedName name="ssssssssssss" localSheetId="11">'FERC Interest Rates'!ssssssssssss</definedName>
    <definedName name="ssssssssssss" localSheetId="7">'Pg8 As Filed Sec 3-Other'!ssssssssssss</definedName>
    <definedName name="ssssssssssss">[0]!ssssssssssss</definedName>
    <definedName name="sssssssssssssssss" localSheetId="11" hidden="1">{"Income Statement",#N/A,FALSE,"CFMODEL";"Balance Sheet",#N/A,FALSE,"CFMODEL"}</definedName>
    <definedName name="sssssssssssssssss" localSheetId="7" hidden="1">{"Income Statement",#N/A,FALSE,"CFMODEL";"Balance Sheet",#N/A,FALSE,"CFMODEL"}</definedName>
    <definedName name="sssssssssssssssss" hidden="1">{"Income Statement",#N/A,FALSE,"CFMODEL";"Balance Sheet",#N/A,FALSE,"CFMODEL"}</definedName>
    <definedName name="sssssssssssssssssss" localSheetId="11" hidden="1">{"Income Statement",#N/A,FALSE,"CFMODEL";"Balance Sheet",#N/A,FALSE,"CFMODEL"}</definedName>
    <definedName name="sssssssssssssssssss" localSheetId="7" hidden="1">{"Income Statement",#N/A,FALSE,"CFMODEL";"Balance Sheet",#N/A,FALSE,"CFMODEL"}</definedName>
    <definedName name="sssssssssssssssssss" hidden="1">{"Income Statement",#N/A,FALSE,"CFMODEL";"Balance Sheet",#N/A,FALSE,"CFMODEL"}</definedName>
    <definedName name="ST" localSheetId="11">#REF!</definedName>
    <definedName name="ST">#REF!</definedName>
    <definedName name="START" localSheetId="11">#REF!</definedName>
    <definedName name="START">#REF!</definedName>
    <definedName name="Start_date" localSheetId="11">#REF!</definedName>
    <definedName name="Start_date">#REF!</definedName>
    <definedName name="START2" localSheetId="11">#REF!</definedName>
    <definedName name="START2">#REF!</definedName>
    <definedName name="START3" localSheetId="11">#REF!</definedName>
    <definedName name="START3">#REF!</definedName>
    <definedName name="StartQuarter" localSheetId="11">#REF!</definedName>
    <definedName name="StartQuarter">#REF!</definedName>
    <definedName name="StartYear" localSheetId="11">#REF!</definedName>
    <definedName name="StartYear">#REF!</definedName>
    <definedName name="State" localSheetId="11">#REF!</definedName>
    <definedName name="State">#REF!</definedName>
    <definedName name="State_tax" localSheetId="11">#REF!</definedName>
    <definedName name="State_tax">#REF!</definedName>
    <definedName name="STATEDEP" localSheetId="11">#REF!</definedName>
    <definedName name="STATEDEP">#REF!</definedName>
    <definedName name="StateLife" localSheetId="11">#REF!</definedName>
    <definedName name="StateLife">#REF!</definedName>
    <definedName name="StateNormal" localSheetId="11">#REF!</definedName>
    <definedName name="StateNormal">#REF!</definedName>
    <definedName name="STATETAX_8" localSheetId="11">#REF!</definedName>
    <definedName name="STATETAX_8">#REF!</definedName>
    <definedName name="StateTaxRate" localSheetId="11">#REF!</definedName>
    <definedName name="StateTaxRate">#REF!</definedName>
    <definedName name="StateType" localSheetId="11">#REF!</definedName>
    <definedName name="StateType">#REF!</definedName>
    <definedName name="STATHOLDERS" localSheetId="11">#REF!</definedName>
    <definedName name="STATHOLDERS">#REF!</definedName>
    <definedName name="station" localSheetId="11">#REF!</definedName>
    <definedName name="station">#REF!</definedName>
    <definedName name="STDM" localSheetId="11">#REF!</definedName>
    <definedName name="STDM">#REF!</definedName>
    <definedName name="StDt" localSheetId="11">#REF!</definedName>
    <definedName name="StDt">#REF!</definedName>
    <definedName name="STG_Misc_Spares_Cost" localSheetId="11">#REF!</definedName>
    <definedName name="STG_Misc_Spares_Cost">#REF!</definedName>
    <definedName name="StMo" localSheetId="11">#REF!</definedName>
    <definedName name="StMo">#REF!</definedName>
    <definedName name="STOCKHOLDERS" localSheetId="11">#REF!</definedName>
    <definedName name="STOCKHOLDERS">#REF!</definedName>
    <definedName name="STORGCOSTS99" localSheetId="11">#REF!</definedName>
    <definedName name="STORGCOSTS99">#REF!</definedName>
    <definedName name="STORGPLAN99" localSheetId="11">#REF!</definedName>
    <definedName name="STORGPLAN99">#REF!</definedName>
    <definedName name="structure" localSheetId="11">#REF!</definedName>
    <definedName name="structure">#REF!</definedName>
    <definedName name="StYr" localSheetId="11">#REF!</definedName>
    <definedName name="StYr">#REF!</definedName>
    <definedName name="sum" localSheetId="11">#REF!</definedName>
    <definedName name="sum">#REF!</definedName>
    <definedName name="SumGasBalAccts" localSheetId="11">#REF!</definedName>
    <definedName name="SumGasBalAccts">#REF!</definedName>
    <definedName name="summary" localSheetId="11">#REF!</definedName>
    <definedName name="summary">#REF!</definedName>
    <definedName name="summaryBU" localSheetId="11">#REF!</definedName>
    <definedName name="summaryBU">#REF!</definedName>
    <definedName name="Sup" localSheetId="11">#REF!</definedName>
    <definedName name="Sup">#REF!</definedName>
    <definedName name="Supervisor" localSheetId="11">#REF!</definedName>
    <definedName name="Supervisor">#REF!</definedName>
    <definedName name="Support" localSheetId="11">#REF!</definedName>
    <definedName name="Support">#REF!</definedName>
    <definedName name="SUSTEINGA" localSheetId="11">#REF!,#REF!,#REF!</definedName>
    <definedName name="SUSTEINGA">#REF!,#REF!,#REF!</definedName>
    <definedName name="SUSTEINNO" localSheetId="11">#REF!</definedName>
    <definedName name="SUSTEINNO">#REF!</definedName>
    <definedName name="SUSTESECO" localSheetId="11">#REF!</definedName>
    <definedName name="SUSTESECO">#REF!</definedName>
    <definedName name="SW_Cost_A" localSheetId="11">#REF!</definedName>
    <definedName name="SW_Cost_A">#REF!</definedName>
    <definedName name="SW_Cost_A_All" localSheetId="11">#REF!</definedName>
    <definedName name="SW_Cost_A_All">#REF!</definedName>
    <definedName name="SW_Cost_A_All_2" localSheetId="11">#REF!</definedName>
    <definedName name="SW_Cost_A_All_2">#REF!</definedName>
    <definedName name="SW_Cost_B_All" localSheetId="11">#REF!</definedName>
    <definedName name="SW_Cost_B_All">#REF!</definedName>
    <definedName name="SW_Cost_B_All_2" localSheetId="11">#REF!</definedName>
    <definedName name="SW_Cost_B_All_2">#REF!</definedName>
    <definedName name="SW_NBV_A" localSheetId="11">#REF!</definedName>
    <definedName name="SW_NBV_A">#REF!</definedName>
    <definedName name="SW_NBV_A_All" localSheetId="11">#REF!</definedName>
    <definedName name="SW_NBV_A_All">#REF!</definedName>
    <definedName name="SW_NBV_A_All_2" localSheetId="11">#REF!</definedName>
    <definedName name="SW_NBV_A_All_2">#REF!</definedName>
    <definedName name="SW_NBV_B_All" localSheetId="11">#REF!</definedName>
    <definedName name="SW_NBV_B_All">#REF!</definedName>
    <definedName name="SW_NBV_B_All_2" localSheetId="11">#REF!</definedName>
    <definedName name="SW_NBV_B_All_2">#REF!</definedName>
    <definedName name="SwapBasisDates" localSheetId="11">#REF!</definedName>
    <definedName name="SwapBasisDates">#REF!</definedName>
    <definedName name="SwapBasisMTM" localSheetId="11">#REF!</definedName>
    <definedName name="SwapBasisMTM">#REF!</definedName>
    <definedName name="SwapBasisVol" localSheetId="11">#REF!</definedName>
    <definedName name="SwapBasisVol">#REF!</definedName>
    <definedName name="SwapFFDates" localSheetId="11">#REF!</definedName>
    <definedName name="SwapFFDates">#REF!</definedName>
    <definedName name="SwapFFMTM" localSheetId="11">#REF!</definedName>
    <definedName name="SwapFFMTM">#REF!</definedName>
    <definedName name="SwapFFVol" localSheetId="11">#REF!</definedName>
    <definedName name="SwapFFVol">#REF!</definedName>
    <definedName name="SWEG" localSheetId="11">#REF!</definedName>
    <definedName name="SWEG">#REF!</definedName>
    <definedName name="SWEG_AMTS" localSheetId="11">#REF!</definedName>
    <definedName name="SWEG_AMTS">#REF!</definedName>
    <definedName name="SYSTEMS" localSheetId="11">#REF!</definedName>
    <definedName name="SYSTEMS">#REF!</definedName>
    <definedName name="systems2" localSheetId="11">#REF!</definedName>
    <definedName name="systems2">#REF!</definedName>
    <definedName name="T" localSheetId="11">#REF!</definedName>
    <definedName name="T">#REF!</definedName>
    <definedName name="T_CREDIT">0.00017</definedName>
    <definedName name="T1PR2_Capital_Accounts" localSheetId="11" hidden="1">#REF!</definedName>
    <definedName name="T1PR2_Capital_Accounts" hidden="1">#REF!</definedName>
    <definedName name="T1PR2_Cash_Flow" localSheetId="11" hidden="1">#REF!</definedName>
    <definedName name="T1PR2_Cash_Flow" hidden="1">#REF!</definedName>
    <definedName name="T1PR2_Minimum_Gain_Chargeback" localSheetId="11" hidden="1">#REF!</definedName>
    <definedName name="T1PR2_Minimum_Gain_Chargeback" hidden="1">#REF!</definedName>
    <definedName name="T1PR2_Net_Cash_Flow_After_Tax" localSheetId="11" hidden="1">#REF!</definedName>
    <definedName name="T1PR2_Net_Cash_Flow_After_Tax" hidden="1">#REF!</definedName>
    <definedName name="T1PR2_Taxable_Income_Loss_Actual" localSheetId="11" hidden="1">#REF!</definedName>
    <definedName name="T1PR2_Taxable_Income_Loss_Actual" hidden="1">#REF!</definedName>
    <definedName name="T1PR2_Total_Payments" localSheetId="11" hidden="1">#REF!</definedName>
    <definedName name="T1PR2_Total_Payments" hidden="1">#REF!</definedName>
    <definedName name="T1PR2_Total_Tax_Benefits" localSheetId="11" hidden="1">#REF!</definedName>
    <definedName name="T1PR2_Total_Tax_Benefits" hidden="1">#REF!</definedName>
    <definedName name="T7ACM2Chk" localSheetId="11" hidden="1">#REF!</definedName>
    <definedName name="T7ACM2Chk" hidden="1">#REF!</definedName>
    <definedName name="T7ACM2Chk2" localSheetId="11" hidden="1">#REF!</definedName>
    <definedName name="T7ACM2Chk2" hidden="1">#REF!</definedName>
    <definedName name="t7cm2chk" localSheetId="11" hidden="1">#REF!</definedName>
    <definedName name="t7cm2chk" hidden="1">#REF!</definedName>
    <definedName name="T7CM2Chk2" localSheetId="11" hidden="1">#REF!</definedName>
    <definedName name="T7CM2Chk2" hidden="1">#REF!</definedName>
    <definedName name="T8ACMChk" localSheetId="11" hidden="1">#REF!</definedName>
    <definedName name="T8ACMChk" hidden="1">#REF!</definedName>
    <definedName name="T8ACMChk2" localSheetId="11" hidden="1">#REF!</definedName>
    <definedName name="T8ACMChk2" hidden="1">#REF!</definedName>
    <definedName name="T8CMChk" localSheetId="11" hidden="1">#REF!</definedName>
    <definedName name="T8CMChk" hidden="1">#REF!</definedName>
    <definedName name="T8CMChk2" localSheetId="11" hidden="1">#REF!</definedName>
    <definedName name="T8CMChk2" hidden="1">#REF!</definedName>
    <definedName name="TABLA" localSheetId="11">#REF!</definedName>
    <definedName name="TABLA">#REF!</definedName>
    <definedName name="tabla1" localSheetId="11">#REF!</definedName>
    <definedName name="tabla1">#REF!</definedName>
    <definedName name="TABLA2" localSheetId="11">#REF!</definedName>
    <definedName name="TABLA2">#REF!</definedName>
    <definedName name="TABLE" localSheetId="11">#REF!</definedName>
    <definedName name="TABLE">#REF!</definedName>
    <definedName name="TABLE_C7" localSheetId="11">#REF!</definedName>
    <definedName name="TABLE_C7">#REF!</definedName>
    <definedName name="Table_DV_Account" localSheetId="11">#REF!</definedName>
    <definedName name="Table_DV_Account">#REF!</definedName>
    <definedName name="Table_DV_CoNo" localSheetId="11">#REF!</definedName>
    <definedName name="Table_DV_CoNo">#REF!</definedName>
    <definedName name="Table_DV_Year" localSheetId="11">#REF!</definedName>
    <definedName name="Table_DV_Year">#REF!</definedName>
    <definedName name="Table_PPP1" localSheetId="11">#REF!</definedName>
    <definedName name="Table_PPP1">#REF!</definedName>
    <definedName name="Table_PPP2" localSheetId="11">#REF!</definedName>
    <definedName name="Table_PPP2">#REF!</definedName>
    <definedName name="Table_PPP3" localSheetId="11">#REF!</definedName>
    <definedName name="Table_PPP3">#REF!</definedName>
    <definedName name="Table_SCG01" localSheetId="11">#REF!</definedName>
    <definedName name="Table_SCG01">#REF!</definedName>
    <definedName name="Table_SCG02" localSheetId="11">#REF!</definedName>
    <definedName name="Table_SCG02">#REF!</definedName>
    <definedName name="Table_SCG03" localSheetId="11">#REF!</definedName>
    <definedName name="Table_SCG03">#REF!</definedName>
    <definedName name="Table_SCG04" localSheetId="11">#REF!</definedName>
    <definedName name="Table_SCG04">#REF!</definedName>
    <definedName name="Table_SCG05" localSheetId="11">#REF!</definedName>
    <definedName name="Table_SCG05">#REF!</definedName>
    <definedName name="Table_SCG06" localSheetId="11">#REF!</definedName>
    <definedName name="Table_SCG06">#REF!</definedName>
    <definedName name="Table_SCG07" localSheetId="11">#REF!</definedName>
    <definedName name="Table_SCG07">#REF!</definedName>
    <definedName name="Table_SCG17" localSheetId="11">#REF!</definedName>
    <definedName name="Table_SCG17">#REF!</definedName>
    <definedName name="Table_SCG18" localSheetId="11">#REF!</definedName>
    <definedName name="Table_SCG18">#REF!</definedName>
    <definedName name="Table_SCG19" localSheetId="11">#REF!</definedName>
    <definedName name="Table_SCG19">#REF!</definedName>
    <definedName name="Table_SCG20" localSheetId="11">#REF!</definedName>
    <definedName name="Table_SCG20">#REF!</definedName>
    <definedName name="Table_UCR8a" localSheetId="11">#REF!</definedName>
    <definedName name="Table_UCR8a">#REF!</definedName>
    <definedName name="Table_UCR8b" localSheetId="11">#REF!</definedName>
    <definedName name="Table_UCR8b">#REF!</definedName>
    <definedName name="Table_UCR8c" localSheetId="11">#REF!</definedName>
    <definedName name="Table_UCR8c">#REF!</definedName>
    <definedName name="Table_UCR8d" localSheetId="11">#REF!</definedName>
    <definedName name="Table_UCR8d">#REF!</definedName>
    <definedName name="Table_UCR9" localSheetId="11">#REF!</definedName>
    <definedName name="Table_UCR9">#REF!</definedName>
    <definedName name="Table1" localSheetId="11">#REF!</definedName>
    <definedName name="Table1">#REF!</definedName>
    <definedName name="Table1_Check" localSheetId="11" hidden="1">#REF!</definedName>
    <definedName name="Table1_Check" hidden="1">#REF!</definedName>
    <definedName name="Table1_Store1_Description" localSheetId="11" hidden="1">#REF!</definedName>
    <definedName name="Table1_Store1_Description" hidden="1">#REF!</definedName>
    <definedName name="TableLoaders" localSheetId="11">#REF!</definedName>
    <definedName name="TableLoaders">#REF!</definedName>
    <definedName name="TableName">"Dummy"</definedName>
    <definedName name="TableReturn" localSheetId="11">#REF!</definedName>
    <definedName name="TableReturn">#REF!</definedName>
    <definedName name="TAddback_Rate" localSheetId="11">#REF!</definedName>
    <definedName name="TAddback_Rate">#REF!</definedName>
    <definedName name="TAddback_Year" localSheetId="11">#REF!</definedName>
    <definedName name="TAddback_Year">#REF!</definedName>
    <definedName name="tainted" localSheetId="11">#REF!</definedName>
    <definedName name="tainted">#REF!</definedName>
    <definedName name="Target1__IRR" localSheetId="11" hidden="1">#REF!</definedName>
    <definedName name="Target1__IRR" hidden="1">#REF!</definedName>
    <definedName name="Target2__IRR" localSheetId="11" hidden="1">#REF!</definedName>
    <definedName name="Target2__IRR" hidden="1">#REF!</definedName>
    <definedName name="Tarifas_Ajustada" localSheetId="11">#REF!</definedName>
    <definedName name="Tarifas_Ajustada">#REF!</definedName>
    <definedName name="Tax" localSheetId="11">#REF!</definedName>
    <definedName name="Tax">#REF!</definedName>
    <definedName name="Tax_Info" localSheetId="11">#REF!</definedName>
    <definedName name="Tax_Info">#REF!</definedName>
    <definedName name="Tax_Query___Individual_State" localSheetId="11">#REF!</definedName>
    <definedName name="Tax_Query___Individual_State">#REF!</definedName>
    <definedName name="Tax_Rate" localSheetId="11">#REF!</definedName>
    <definedName name="Tax_Rate">#REF!</definedName>
    <definedName name="Tax_Rate_Federal" localSheetId="11">#REF!</definedName>
    <definedName name="Tax_Rate_Federal">#REF!</definedName>
    <definedName name="Tax_Rate_State" localSheetId="11">#REF!</definedName>
    <definedName name="Tax_Rate_State">#REF!</definedName>
    <definedName name="TAXEXPENSE" localSheetId="11">#REF!</definedName>
    <definedName name="TAXEXPENSE">#REF!</definedName>
    <definedName name="TaxK" localSheetId="11">#REF!</definedName>
    <definedName name="TaxK">#REF!</definedName>
    <definedName name="TAXPAID" localSheetId="11">#REF!</definedName>
    <definedName name="TAXPAID">#REF!</definedName>
    <definedName name="TaxRate" localSheetId="11">#REF!</definedName>
    <definedName name="TaxRate">#REF!</definedName>
    <definedName name="TaxRateFed" localSheetId="11">#REF!</definedName>
    <definedName name="TaxRateFed">#REF!</definedName>
    <definedName name="TaxRateProp" localSheetId="11">#REF!</definedName>
    <definedName name="TaxRateProp">#REF!</definedName>
    <definedName name="TaxRateState" localSheetId="11">#REF!</definedName>
    <definedName name="TaxRateState">#REF!</definedName>
    <definedName name="TaxReturn1992" localSheetId="11">#REF!</definedName>
    <definedName name="TaxReturn1992">#REF!</definedName>
    <definedName name="TaxReturn1993" localSheetId="11">#REF!</definedName>
    <definedName name="TaxReturn1993">#REF!</definedName>
    <definedName name="TaxType" localSheetId="11">#REF!</definedName>
    <definedName name="TaxType">#REF!</definedName>
    <definedName name="TB" localSheetId="11">#REF!</definedName>
    <definedName name="TB">#REF!</definedName>
    <definedName name="TB_1999" localSheetId="11">#REF!</definedName>
    <definedName name="TB_1999">#REF!</definedName>
    <definedName name="TB_2000" localSheetId="11">#REF!</definedName>
    <definedName name="TB_2000">#REF!</definedName>
    <definedName name="TB_2001" localSheetId="11">#REF!</definedName>
    <definedName name="TB_2001">#REF!</definedName>
    <definedName name="TB_2002" localSheetId="11">#REF!</definedName>
    <definedName name="TB_2002">#REF!</definedName>
    <definedName name="tb_by_acct" localSheetId="11">#REF!</definedName>
    <definedName name="tb_by_acct">#REF!</definedName>
    <definedName name="tb01_11_06" localSheetId="11">#REF!</definedName>
    <definedName name="tb01_11_06">#REF!</definedName>
    <definedName name="TB01_13_06" localSheetId="11">#REF!</definedName>
    <definedName name="TB01_13_06">#REF!</definedName>
    <definedName name="TB02_14_06" localSheetId="11">#REF!</definedName>
    <definedName name="TB02_14_06">#REF!</definedName>
    <definedName name="TBal" localSheetId="11">#REF!</definedName>
    <definedName name="TBal">#REF!</definedName>
    <definedName name="tbale" localSheetId="11">#REF!</definedName>
    <definedName name="tbale">#REF!</definedName>
    <definedName name="tblChgCodes" localSheetId="11">#REF!</definedName>
    <definedName name="tblChgCodes">#REF!</definedName>
    <definedName name="TblConsTypes" localSheetId="11">#REF!</definedName>
    <definedName name="TblConsTypes">#REF!</definedName>
    <definedName name="tblRates" localSheetId="11">#REF!</definedName>
    <definedName name="tblRates">#REF!</definedName>
    <definedName name="tblrptrate" localSheetId="11">#REF!</definedName>
    <definedName name="tblrptrate">#REF!</definedName>
    <definedName name="tc" localSheetId="11">#REF!</definedName>
    <definedName name="tc">#REF!</definedName>
    <definedName name="TCFA" localSheetId="11">#REF!</definedName>
    <definedName name="TCFA">#REF!</definedName>
    <definedName name="TCSH" localSheetId="11">#REF!</definedName>
    <definedName name="TCSH">#REF!</definedName>
    <definedName name="TDM" localSheetId="11" hidden="1">{#N/A,#N/A,FALSE,"Aging Summary";#N/A,#N/A,FALSE,"Ratio Analysis";#N/A,#N/A,FALSE,"Test 120 Day Accts";#N/A,#N/A,FALSE,"Tickmarks"}</definedName>
    <definedName name="TDM" localSheetId="7" hidden="1">{#N/A,#N/A,FALSE,"Aging Summary";#N/A,#N/A,FALSE,"Ratio Analysis";#N/A,#N/A,FALSE,"Test 120 Day Accts";#N/A,#N/A,FALSE,"Tickmarks"}</definedName>
    <definedName name="TDM" hidden="1">{#N/A,#N/A,FALSE,"Aging Summary";#N/A,#N/A,FALSE,"Ratio Analysis";#N/A,#N/A,FALSE,"Test 120 Day Accts";#N/A,#N/A,FALSE,"Tickmarks"}</definedName>
    <definedName name="TEMP" localSheetId="11">#REF!</definedName>
    <definedName name="TEMP">#REF!</definedName>
    <definedName name="template2" localSheetId="11" hidden="1">{"by_month",#N/A,TRUE,"template";"destec_month",#N/A,TRUE,"template";"by_quarter",#N/A,TRUE,"template";"destec_quarter",#N/A,TRUE,"template";"by_year",#N/A,TRUE,"template";"destec_annual",#N/A,TRUE,"template"}</definedName>
    <definedName name="template2" localSheetId="7" hidden="1">{"by_month",#N/A,TRUE,"template";"destec_month",#N/A,TRUE,"template";"by_quarter",#N/A,TRUE,"template";"destec_quarter",#N/A,TRUE,"template";"by_year",#N/A,TRUE,"template";"destec_annual",#N/A,TRUE,"template"}</definedName>
    <definedName name="template2" hidden="1">{"by_month",#N/A,TRUE,"template";"destec_month",#N/A,TRUE,"template";"by_quarter",#N/A,TRUE,"template";"destec_quarter",#N/A,TRUE,"template";"by_year",#N/A,TRUE,"template";"destec_annual",#N/A,TRUE,"template"}</definedName>
    <definedName name="TER" localSheetId="11">#REF!</definedName>
    <definedName name="TER">#REF!</definedName>
    <definedName name="TERRENO" localSheetId="11">#REF!</definedName>
    <definedName name="TERRENO">#REF!</definedName>
    <definedName name="terst2" localSheetId="1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terst2" localSheetId="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terst2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test" localSheetId="11" hidden="1">{"Control_DataContact",#N/A,FALSE,"Control"}</definedName>
    <definedName name="test" localSheetId="7" hidden="1">{"Control_DataContact",#N/A,FALSE,"Control"}</definedName>
    <definedName name="test" hidden="1">{"Control_DataContact",#N/A,FALSE,"Control"}</definedName>
    <definedName name="test_1" localSheetId="11" hidden="1">{"Control_DataContact",#N/A,FALSE,"Control"}</definedName>
    <definedName name="test_1" localSheetId="7" hidden="1">{"Control_DataContact",#N/A,FALSE,"Control"}</definedName>
    <definedName name="test_1" hidden="1">{"Control_DataContact",#N/A,FALSE,"Control"}</definedName>
    <definedName name="TEST0" localSheetId="11">#REF!</definedName>
    <definedName name="TEST0">#REF!</definedName>
    <definedName name="TEST1" localSheetId="11">#REF!</definedName>
    <definedName name="TEST1">#REF!</definedName>
    <definedName name="test1_1" localSheetId="11" hidden="1">{"Sch.D_P_1Gas",#N/A,FALSE,"Sch.D";"Sch.D_P_2Elec",#N/A,FALSE,"Sch.D"}</definedName>
    <definedName name="test1_1" localSheetId="7" hidden="1">{"Sch.D_P_1Gas",#N/A,FALSE,"Sch.D";"Sch.D_P_2Elec",#N/A,FALSE,"Sch.D"}</definedName>
    <definedName name="test1_1" hidden="1">{"Sch.D_P_1Gas",#N/A,FALSE,"Sch.D";"Sch.D_P_2Elec",#N/A,FALSE,"Sch.D"}</definedName>
    <definedName name="TEST2" localSheetId="11">#REF!</definedName>
    <definedName name="TEST2">#REF!</definedName>
    <definedName name="test2006" localSheetId="11" hidden="1">{"SourcesUses",#N/A,TRUE,#N/A;"TransOverview",#N/A,TRUE,"CFMODEL"}</definedName>
    <definedName name="test2006" localSheetId="7" hidden="1">{"SourcesUses",#N/A,TRUE,#N/A;"TransOverview",#N/A,TRUE,"CFMODEL"}</definedName>
    <definedName name="test2006" hidden="1">{"SourcesUses",#N/A,TRUE,#N/A;"TransOverview",#N/A,TRUE,"CFMODEL"}</definedName>
    <definedName name="TEST3" localSheetId="11">#REF!</definedName>
    <definedName name="TEST3">#REF!</definedName>
    <definedName name="test3_1" localSheetId="11" hidden="1">{"Sch.E_PayrollExp",#N/A,TRUE,"Sch.E,F,G,H";"Sch.F_PayrollTaxes",#N/A,TRUE,"Sch.E,F,G,H";"Sch.G_IncentComp",#N/A,TRUE,"Sch.E,F,G,H";"Sch.H_P1_EmplBeneSum",#N/A,TRUE,"Sch.E,F,G,H"}</definedName>
    <definedName name="test3_1" localSheetId="7" hidden="1">{"Sch.E_PayrollExp",#N/A,TRUE,"Sch.E,F,G,H";"Sch.F_PayrollTaxes",#N/A,TRUE,"Sch.E,F,G,H";"Sch.G_IncentComp",#N/A,TRUE,"Sch.E,F,G,H";"Sch.H_P1_EmplBeneSum",#N/A,TRUE,"Sch.E,F,G,H"}</definedName>
    <definedName name="test3_1" hidden="1">{"Sch.E_PayrollExp",#N/A,TRUE,"Sch.E,F,G,H";"Sch.F_PayrollTaxes",#N/A,TRUE,"Sch.E,F,G,H";"Sch.G_IncentComp",#N/A,TRUE,"Sch.E,F,G,H";"Sch.H_P1_EmplBeneSum",#N/A,TRUE,"Sch.E,F,G,H"}</definedName>
    <definedName name="TEST4" localSheetId="11">#REF!</definedName>
    <definedName name="TEST4">#REF!</definedName>
    <definedName name="TEST5" localSheetId="11">#REF!</definedName>
    <definedName name="TEST5">#REF!</definedName>
    <definedName name="TEST6" localSheetId="11">#REF!</definedName>
    <definedName name="TEST6">#REF!</definedName>
    <definedName name="TESTHKEY" localSheetId="11">#REF!</definedName>
    <definedName name="TESTHKEY">#REF!</definedName>
    <definedName name="TESTKEYS" localSheetId="11">#REF!</definedName>
    <definedName name="TESTKEYS">#REF!</definedName>
    <definedName name="TESTVKEY" localSheetId="11">#REF!</definedName>
    <definedName name="TESTVKEY">#REF!</definedName>
    <definedName name="TextRefCopy1" localSheetId="11">#REF!</definedName>
    <definedName name="TextRefCopy1">#REF!</definedName>
    <definedName name="TextRefCopy10" localSheetId="11">#REF!</definedName>
    <definedName name="TextRefCopy10">#REF!</definedName>
    <definedName name="TextRefCopy11" localSheetId="11">#REF!</definedName>
    <definedName name="TextRefCopy11">#REF!</definedName>
    <definedName name="TextRefCopy12" localSheetId="11">#REF!</definedName>
    <definedName name="TextRefCopy12">#REF!</definedName>
    <definedName name="TextRefCopy13" localSheetId="11">#REF!</definedName>
    <definedName name="TextRefCopy13">#REF!</definedName>
    <definedName name="TextRefCopy14" localSheetId="11">#REF!</definedName>
    <definedName name="TextRefCopy14">#REF!</definedName>
    <definedName name="TextRefCopy15" localSheetId="11">#REF!</definedName>
    <definedName name="TextRefCopy15">#REF!</definedName>
    <definedName name="TextRefCopy16" localSheetId="11">#REF!</definedName>
    <definedName name="TextRefCopy16">#REF!</definedName>
    <definedName name="TextRefCopy17" localSheetId="11">#REF!</definedName>
    <definedName name="TextRefCopy17">#REF!</definedName>
    <definedName name="TextRefCopy18" localSheetId="11">#REF!</definedName>
    <definedName name="TextRefCopy18">#REF!</definedName>
    <definedName name="TextRefCopy19" localSheetId="11">#REF!</definedName>
    <definedName name="TextRefCopy19">#REF!</definedName>
    <definedName name="TextRefCopy2" localSheetId="11">#REF!</definedName>
    <definedName name="TextRefCopy2">#REF!</definedName>
    <definedName name="TextRefCopy20" localSheetId="11">#REF!</definedName>
    <definedName name="TextRefCopy20">#REF!</definedName>
    <definedName name="TextRefCopy21" localSheetId="11">#REF!</definedName>
    <definedName name="TextRefCopy21">#REF!</definedName>
    <definedName name="TextRefCopy22" localSheetId="11">#REF!</definedName>
    <definedName name="TextRefCopy22">#REF!</definedName>
    <definedName name="TextRefCopy23" localSheetId="11">#REF!</definedName>
    <definedName name="TextRefCopy23">#REF!</definedName>
    <definedName name="TextRefCopy24" localSheetId="11">#REF!</definedName>
    <definedName name="TextRefCopy24">#REF!</definedName>
    <definedName name="TextRefCopy25" localSheetId="11">#REF!</definedName>
    <definedName name="TextRefCopy25">#REF!</definedName>
    <definedName name="TextRefCopy26" localSheetId="11">#REF!</definedName>
    <definedName name="TextRefCopy26">#REF!</definedName>
    <definedName name="TextRefCopy27" localSheetId="11">#REF!</definedName>
    <definedName name="TextRefCopy27">#REF!</definedName>
    <definedName name="TextRefCopy28" localSheetId="11">#REF!</definedName>
    <definedName name="TextRefCopy28">#REF!</definedName>
    <definedName name="TextRefCopy29" localSheetId="11">#REF!</definedName>
    <definedName name="TextRefCopy29">#REF!</definedName>
    <definedName name="TextRefCopy3" localSheetId="11">#REF!</definedName>
    <definedName name="TextRefCopy3">#REF!</definedName>
    <definedName name="TextRefCopy30" localSheetId="11">#REF!</definedName>
    <definedName name="TextRefCopy30">#REF!</definedName>
    <definedName name="TextRefCopy31" localSheetId="11">#REF!</definedName>
    <definedName name="TextRefCopy31">#REF!</definedName>
    <definedName name="TextRefCopy32" localSheetId="11">#REF!</definedName>
    <definedName name="TextRefCopy32">#REF!</definedName>
    <definedName name="TextRefCopy33" localSheetId="11">#REF!</definedName>
    <definedName name="TextRefCopy33">#REF!</definedName>
    <definedName name="TextRefCopy34" localSheetId="11">#REF!</definedName>
    <definedName name="TextRefCopy34">#REF!</definedName>
    <definedName name="TextRefCopy35" localSheetId="11">#REF!</definedName>
    <definedName name="TextRefCopy35">#REF!</definedName>
    <definedName name="TextRefCopy36" localSheetId="11">#REF!</definedName>
    <definedName name="TextRefCopy36">#REF!</definedName>
    <definedName name="TextRefCopy37" localSheetId="11">#REF!</definedName>
    <definedName name="TextRefCopy37">#REF!</definedName>
    <definedName name="TextRefCopy38" localSheetId="11">#REF!</definedName>
    <definedName name="TextRefCopy38">#REF!</definedName>
    <definedName name="TextRefCopy39" localSheetId="11">#REF!</definedName>
    <definedName name="TextRefCopy39">#REF!</definedName>
    <definedName name="TextRefCopy4" localSheetId="11">#REF!</definedName>
    <definedName name="TextRefCopy4">#REF!</definedName>
    <definedName name="TextRefCopy40" localSheetId="11">#REF!</definedName>
    <definedName name="TextRefCopy40">#REF!</definedName>
    <definedName name="TextRefCopy41" localSheetId="11">#REF!</definedName>
    <definedName name="TextRefCopy41">#REF!</definedName>
    <definedName name="TextRefCopy42" localSheetId="11">#REF!</definedName>
    <definedName name="TextRefCopy42">#REF!</definedName>
    <definedName name="TextRefCopy43" localSheetId="11">#REF!</definedName>
    <definedName name="TextRefCopy43">#REF!</definedName>
    <definedName name="TextRefCopy44" localSheetId="11">#REF!</definedName>
    <definedName name="TextRefCopy44">#REF!</definedName>
    <definedName name="TextRefCopy45" localSheetId="11">#REF!</definedName>
    <definedName name="TextRefCopy45">#REF!</definedName>
    <definedName name="TextRefCopy46" localSheetId="11">#REF!</definedName>
    <definedName name="TextRefCopy46">#REF!</definedName>
    <definedName name="TextRefCopy47" localSheetId="11">#REF!</definedName>
    <definedName name="TextRefCopy47">#REF!</definedName>
    <definedName name="TextRefCopy48" localSheetId="11">#REF!</definedName>
    <definedName name="TextRefCopy48">#REF!</definedName>
    <definedName name="TextRefCopy49" localSheetId="11">#REF!</definedName>
    <definedName name="TextRefCopy49">#REF!</definedName>
    <definedName name="TextRefCopy5" localSheetId="11">#REF!</definedName>
    <definedName name="TextRefCopy5">#REF!</definedName>
    <definedName name="TextRefCopy50" localSheetId="11">#REF!</definedName>
    <definedName name="TextRefCopy50">#REF!</definedName>
    <definedName name="TextRefCopy51" localSheetId="11">#REF!</definedName>
    <definedName name="TextRefCopy51">#REF!</definedName>
    <definedName name="TextRefCopy52" localSheetId="11">#REF!</definedName>
    <definedName name="TextRefCopy52">#REF!</definedName>
    <definedName name="TextRefCopy53" localSheetId="11">#REF!</definedName>
    <definedName name="TextRefCopy53">#REF!</definedName>
    <definedName name="TextRefCopy54" localSheetId="11">#REF!</definedName>
    <definedName name="TextRefCopy54">#REF!</definedName>
    <definedName name="TextRefCopy55" localSheetId="11">#REF!</definedName>
    <definedName name="TextRefCopy55">#REF!</definedName>
    <definedName name="TextRefCopy56" localSheetId="11">#REF!</definedName>
    <definedName name="TextRefCopy56">#REF!</definedName>
    <definedName name="TextRefCopy57" localSheetId="11">#REF!</definedName>
    <definedName name="TextRefCopy57">#REF!</definedName>
    <definedName name="TextRefCopy58" localSheetId="11">#REF!</definedName>
    <definedName name="TextRefCopy58">#REF!</definedName>
    <definedName name="TextRefCopy59" localSheetId="11">#REF!</definedName>
    <definedName name="TextRefCopy59">#REF!</definedName>
    <definedName name="TextRefCopy6" localSheetId="11">#REF!</definedName>
    <definedName name="TextRefCopy6">#REF!</definedName>
    <definedName name="TextRefCopy60" localSheetId="11">#REF!</definedName>
    <definedName name="TextRefCopy60">#REF!</definedName>
    <definedName name="TextRefCopy61" localSheetId="11">#REF!</definedName>
    <definedName name="TextRefCopy61">#REF!</definedName>
    <definedName name="TextRefCopy62" localSheetId="11">#REF!</definedName>
    <definedName name="TextRefCopy62">#REF!</definedName>
    <definedName name="TextRefCopy63" localSheetId="11">#REF!</definedName>
    <definedName name="TextRefCopy63">#REF!</definedName>
    <definedName name="TextRefCopy64" localSheetId="11">#REF!</definedName>
    <definedName name="TextRefCopy64">#REF!</definedName>
    <definedName name="TextRefCopy65" localSheetId="11">#REF!</definedName>
    <definedName name="TextRefCopy65">#REF!</definedName>
    <definedName name="TextRefCopy66" localSheetId="11">#REF!</definedName>
    <definedName name="TextRefCopy66">#REF!</definedName>
    <definedName name="TextRefCopy67" localSheetId="11">#REF!</definedName>
    <definedName name="TextRefCopy67">#REF!</definedName>
    <definedName name="TextRefCopy68" localSheetId="11">#REF!</definedName>
    <definedName name="TextRefCopy68">#REF!</definedName>
    <definedName name="TextRefCopy7" localSheetId="11">#REF!</definedName>
    <definedName name="TextRefCopy7">#REF!</definedName>
    <definedName name="TextRefCopy70" localSheetId="11">#REF!</definedName>
    <definedName name="TextRefCopy70">#REF!</definedName>
    <definedName name="TextRefCopy8" localSheetId="11">#REF!</definedName>
    <definedName name="TextRefCopy8">#REF!</definedName>
    <definedName name="TextRefCopy9" localSheetId="11">#REF!</definedName>
    <definedName name="TextRefCopy9">#REF!</definedName>
    <definedName name="TextRefCopyRangeCount" hidden="1">39</definedName>
    <definedName name="Therm" localSheetId="11">#REF!</definedName>
    <definedName name="Therm">#REF!</definedName>
    <definedName name="This_Model_Enabled" localSheetId="11" hidden="1">#REF!</definedName>
    <definedName name="This_Model_Enabled" hidden="1">#REF!</definedName>
    <definedName name="This_Project_Description" localSheetId="11">#REF!</definedName>
    <definedName name="This_Project_Description">#REF!</definedName>
    <definedName name="This_Project_Name" localSheetId="11">#REF!</definedName>
    <definedName name="This_Project_Name">#REF!</definedName>
    <definedName name="THREE" localSheetId="11">#REF!</definedName>
    <definedName name="THREE">#REF!</definedName>
    <definedName name="Threshold" localSheetId="11">#REF!</definedName>
    <definedName name="Threshold">#REF!</definedName>
    <definedName name="Thrput1" localSheetId="11">#REF!</definedName>
    <definedName name="Thrput1">#REF!</definedName>
    <definedName name="Ticker">"EFTC"</definedName>
    <definedName name="TIPO_CAMBIO" localSheetId="11">#REF!</definedName>
    <definedName name="TIPO_CAMBIO">#REF!</definedName>
    <definedName name="titles" localSheetId="11">#REF!</definedName>
    <definedName name="titles">#REF!</definedName>
    <definedName name="TODCF1" localSheetId="11">#REF!</definedName>
    <definedName name="TODCF1">#REF!</definedName>
    <definedName name="TODCF2" localSheetId="11">#REF!</definedName>
    <definedName name="TODCF2">#REF!</definedName>
    <definedName name="Toggle_PropertyTax_NetCashGrant" localSheetId="11">#REF!</definedName>
    <definedName name="Toggle_PropertyTax_NetCashGrant">#REF!</definedName>
    <definedName name="TOP" localSheetId="11">#REF!</definedName>
    <definedName name="TOP">#REF!</definedName>
    <definedName name="Top_of_Partner_Inputs_Sheet" localSheetId="11" hidden="1">#REF!</definedName>
    <definedName name="Top_of_Partner_Inputs_Sheet" hidden="1">#REF!</definedName>
    <definedName name="Top_Section_2" localSheetId="11" hidden="1">#REF!</definedName>
    <definedName name="Top_Section_2" hidden="1">#REF!</definedName>
    <definedName name="Top_Section_3" localSheetId="11" hidden="1">#REF!</definedName>
    <definedName name="Top_Section_3" hidden="1">#REF!</definedName>
    <definedName name="Top_Section_4" localSheetId="11" hidden="1">#REF!</definedName>
    <definedName name="Top_Section_4" hidden="1">#REF!</definedName>
    <definedName name="Top_Section_5" localSheetId="11" hidden="1">#REF!</definedName>
    <definedName name="Top_Section_5" hidden="1">#REF!</definedName>
    <definedName name="Top_Section_6" localSheetId="11" hidden="1">#REF!</definedName>
    <definedName name="Top_Section_6" hidden="1">#REF!</definedName>
    <definedName name="Top_Section_7" localSheetId="11" hidden="1">#REF!</definedName>
    <definedName name="Top_Section_7" hidden="1">#REF!</definedName>
    <definedName name="Top_Section_8" localSheetId="11" hidden="1">#REF!</definedName>
    <definedName name="Top_Section_8" hidden="1">#REF!</definedName>
    <definedName name="TOT_GTOS" localSheetId="11">#REF!</definedName>
    <definedName name="TOT_GTOS">#REF!</definedName>
    <definedName name="TOT138L" localSheetId="11">#REF!</definedName>
    <definedName name="TOT138L">#REF!</definedName>
    <definedName name="TOT138M" localSheetId="11">#REF!</definedName>
    <definedName name="TOT138M">#REF!</definedName>
    <definedName name="TOT230L" localSheetId="11">#REF!</definedName>
    <definedName name="TOT230L">#REF!</definedName>
    <definedName name="TOT230M" localSheetId="11">#REF!</definedName>
    <definedName name="TOT230M">#REF!</definedName>
    <definedName name="TOT69OHL" localSheetId="11">#REF!</definedName>
    <definedName name="TOT69OHL">#REF!</definedName>
    <definedName name="TOT69OHM" localSheetId="11">#REF!</definedName>
    <definedName name="TOT69OHM">#REF!</definedName>
    <definedName name="TOT69UGL" localSheetId="11">#REF!</definedName>
    <definedName name="TOT69UGL">#REF!</definedName>
    <definedName name="TOT69UGM" localSheetId="11">#REF!</definedName>
    <definedName name="TOT69UGM">#REF!</definedName>
    <definedName name="Total_Pay" localSheetId="11">#REF!</definedName>
    <definedName name="Total_Pay">#REF!</definedName>
    <definedName name="total1" localSheetId="11">#REF!</definedName>
    <definedName name="total1">#REF!</definedName>
    <definedName name="TotalNoPeriods" localSheetId="11">#REF!</definedName>
    <definedName name="TotalNoPeriods">#REF!</definedName>
    <definedName name="TownCode" localSheetId="11">#REF!</definedName>
    <definedName name="TownCode">#REF!</definedName>
    <definedName name="TP_Footer_User" hidden="1">"Melvin Williams"</definedName>
    <definedName name="TP_Footer_Version" hidden="1">"v3.00"</definedName>
    <definedName name="TR" localSheetId="11">#REF!</definedName>
    <definedName name="TR">#REF!</definedName>
    <definedName name="TR_vs_96TR" localSheetId="11">#REF!</definedName>
    <definedName name="TR_vs_96TR">#REF!</definedName>
    <definedName name="TR_vs_ext" localSheetId="11">#REF!</definedName>
    <definedName name="TR_vs_ext">#REF!</definedName>
    <definedName name="TR_vs_prov" localSheetId="11">#REF!</definedName>
    <definedName name="TR_vs_prov">#REF!</definedName>
    <definedName name="Tranche2_Draw_Date" localSheetId="11">#REF!</definedName>
    <definedName name="Tranche2_Draw_Date">#REF!</definedName>
    <definedName name="Transporte_Ajustado" localSheetId="11">#REF!</definedName>
    <definedName name="Transporte_Ajustado">#REF!</definedName>
    <definedName name="TrialBal" localSheetId="11">#REF!</definedName>
    <definedName name="TrialBal">#REF!</definedName>
    <definedName name="TrueFalse" localSheetId="11">#REF!</definedName>
    <definedName name="TrueFalse">#REF!</definedName>
    <definedName name="TRX" localSheetId="11">#REF!</definedName>
    <definedName name="TRX">#REF!</definedName>
    <definedName name="TUCU" localSheetId="11" hidden="1">#REF!</definedName>
    <definedName name="TUCU" hidden="1">#REF!</definedName>
    <definedName name="TW" localSheetId="11">#REF!</definedName>
    <definedName name="TW">#REF!</definedName>
    <definedName name="TWO" localSheetId="11">#REF!</definedName>
    <definedName name="TWO">#REF!</definedName>
    <definedName name="Type" localSheetId="11">#REF!</definedName>
    <definedName name="Type">#REF!</definedName>
    <definedName name="U23AFUDC" localSheetId="11">#REF!</definedName>
    <definedName name="U23AFUDC">#REF!</definedName>
    <definedName name="UDA" localSheetId="11">#REF!</definedName>
    <definedName name="UDA">#REF!</definedName>
    <definedName name="UK_GROSSUP" localSheetId="11">#REF!</definedName>
    <definedName name="UK_GROSSUP">#REF!</definedName>
    <definedName name="ULTMES" localSheetId="11">#REF!</definedName>
    <definedName name="ULTMES">#REF!</definedName>
    <definedName name="UN_NSBA" localSheetId="11">#REF!</definedName>
    <definedName name="UN_NSBA">#REF!</definedName>
    <definedName name="uncollectrate" localSheetId="11">#REF!</definedName>
    <definedName name="uncollectrate">#REF!</definedName>
    <definedName name="UNI_FILT_OFFSPEC">2</definedName>
    <definedName name="UNI_FILT_ONSPEC">1</definedName>
    <definedName name="UNI_NOTHING">0</definedName>
    <definedName name="UNI_PRES_FILTER">1</definedName>
    <definedName name="UNI_PRES_HEADINGS">16</definedName>
    <definedName name="UNI_PRES_INVERT">2</definedName>
    <definedName name="UNI_PRES_MATRIX">4</definedName>
    <definedName name="UNI_PRES_MERGED">8</definedName>
    <definedName name="UNI_PRES_OUTLIERS">32</definedName>
    <definedName name="UNI_RET_ATTRIB">64</definedName>
    <definedName name="UNI_RET_CONF">32</definedName>
    <definedName name="UNI_RET_DESC">4</definedName>
    <definedName name="UNI_RET_EQUIP">1</definedName>
    <definedName name="UNI_RET_OFFSPEC">512</definedName>
    <definedName name="UNI_RET_ONSPEC">256</definedName>
    <definedName name="UNI_RET_PROP">32</definedName>
    <definedName name="UNI_RET_PROPDESC">64</definedName>
    <definedName name="UNI_RET_SMPLPNT">4</definedName>
    <definedName name="UNI_RET_SPECMAX">2048</definedName>
    <definedName name="UNI_RET_SPECMIN">1024</definedName>
    <definedName name="UNI_RET_TAG">1</definedName>
    <definedName name="UNI_RET_TESTTIME">128</definedName>
    <definedName name="UNI_RET_TIME">8</definedName>
    <definedName name="UNI_RET_UNIT">2</definedName>
    <definedName name="UNI_RET_VALUE">16</definedName>
    <definedName name="UNITS" localSheetId="11">#REF!</definedName>
    <definedName name="UNITS">#REF!</definedName>
    <definedName name="USD" localSheetId="11">#REF!</definedName>
    <definedName name="USD">#REF!</definedName>
    <definedName name="USGaap_Balance" localSheetId="11">#REF!</definedName>
    <definedName name="USGaap_Balance">#REF!</definedName>
    <definedName name="USGaap_Estado" localSheetId="11">#REF!</definedName>
    <definedName name="USGaap_Estado">#REF!</definedName>
    <definedName name="USGaap_USDBalance" localSheetId="11">#REF!</definedName>
    <definedName name="USGaap_USDBalance">#REF!</definedName>
    <definedName name="USGaap_USDEstado" localSheetId="11">#REF!</definedName>
    <definedName name="USGaap_USDEstado">#REF!</definedName>
    <definedName name="UsgaapFlujo" localSheetId="11">#REF!</definedName>
    <definedName name="UsgaapFlujo">#REF!</definedName>
    <definedName name="UsgaapHoja" localSheetId="11">#REF!</definedName>
    <definedName name="UsgaapHoja">#REF!</definedName>
    <definedName name="USO" localSheetId="11">#REF!</definedName>
    <definedName name="USO">#REF!</definedName>
    <definedName name="Utility" localSheetId="11">#REF!</definedName>
    <definedName name="Utility">#REF!</definedName>
    <definedName name="Utl1BCRt" localSheetId="11">#REF!</definedName>
    <definedName name="Utl1BCRt">#REF!</definedName>
    <definedName name="Utl1CTC" localSheetId="11">#REF!</definedName>
    <definedName name="Utl1CTC">#REF!</definedName>
    <definedName name="UXA" localSheetId="11">#REF!</definedName>
    <definedName name="UXA">#REF!</definedName>
    <definedName name="v" localSheetId="11">#REF!</definedName>
    <definedName name="v">#REF!</definedName>
    <definedName name="vac" localSheetId="11">#REF!</definedName>
    <definedName name="vac">#REF!</definedName>
    <definedName name="VACACION" localSheetId="11">#REF!</definedName>
    <definedName name="VACACION">#REF!</definedName>
    <definedName name="ValAccountType" localSheetId="11">#REF!</definedName>
    <definedName name="ValAccountType">#REF!</definedName>
    <definedName name="VALE_F" localSheetId="11">#REF!</definedName>
    <definedName name="VALE_F">#REF!</definedName>
    <definedName name="ValFuelType" localSheetId="11">#REF!</definedName>
    <definedName name="ValFuelType">#REF!</definedName>
    <definedName name="Validation" localSheetId="11">#REF!</definedName>
    <definedName name="Validation">#REF!</definedName>
    <definedName name="ValidationCapitalTypes" localSheetId="11">#REF!</definedName>
    <definedName name="ValidationCapitalTypes">#REF!</definedName>
    <definedName name="ValidationCompany" localSheetId="11">#REF!</definedName>
    <definedName name="ValidationCompany">#REF!</definedName>
    <definedName name="ValPlantType" localSheetId="11">#REF!</definedName>
    <definedName name="ValPlantType">#REF!</definedName>
    <definedName name="ValueInput" localSheetId="11">#REF!</definedName>
    <definedName name="ValueInput">#REF!</definedName>
    <definedName name="ValueReportLevel" localSheetId="11">#REF!</definedName>
    <definedName name="ValueReportLevel">#REF!</definedName>
    <definedName name="Values_Entered" localSheetId="11">IF('FERC Interest Rates'!Loan_Amount*'FERC Interest Rates'!Interest_Rate*'FERC Interest Rates'!Loan_Years*'FERC Interest Rates'!Loan_Start&gt;0,1,0)</definedName>
    <definedName name="Values_Entered" localSheetId="7">IF(Loan_Amount*Interest_Rate*Loan_Years*Loan_Start&gt;0,1,0)</definedName>
    <definedName name="Values_Entered">IF(Loan_Amount*Interest_Rate*Loan_Years*Loan_Start&gt;0,1,0)</definedName>
    <definedName name="Values_Entered_Pref" localSheetId="11">IF('FERC Interest Rates'!Loan_Amount_Pref*'FERC Interest Rates'!Interest_Rate_Pref*'FERC Interest Rates'!Loan_Years_Pref*'FERC Interest Rates'!Loan_Start_Pref&gt;0,1,0)</definedName>
    <definedName name="Values_Entered_Pref" localSheetId="7">IF(Loan_Amount_Pref*Interest_Rate_Pref*Loan_Years_Pref*Loan_Start_Pref&gt;0,1,0)</definedName>
    <definedName name="Values_Entered_Pref">IF(Loan_Amount_Pref*Interest_Rate_Pref*Loan_Years_Pref*Loan_Start_Pref&gt;0,1,0)</definedName>
    <definedName name="VAR" localSheetId="11">#REF!</definedName>
    <definedName name="VAR">#REF!</definedName>
    <definedName name="VARXPLAN" localSheetId="11">#REF!</definedName>
    <definedName name="VARXPLAN">#REF!</definedName>
    <definedName name="Ventas_Ajustados" localSheetId="11">#REF!</definedName>
    <definedName name="Ventas_Ajustados">#REF!</definedName>
    <definedName name="Ventas_Consumo" localSheetId="11">#REF!</definedName>
    <definedName name="Ventas_Consumo">#REF!</definedName>
    <definedName name="Ventas_Fisicos" localSheetId="11">#REF!</definedName>
    <definedName name="Ventas_Fisicos">#REF!</definedName>
    <definedName name="Ventas_Gas" localSheetId="11">#REF!</definedName>
    <definedName name="Ventas_Gas">#REF!</definedName>
    <definedName name="Ventas_Ingresos" localSheetId="11">#REF!</definedName>
    <definedName name="Ventas_Ingresos">#REF!</definedName>
    <definedName name="Ventas_Tarifas" localSheetId="11">#REF!</definedName>
    <definedName name="Ventas_Tarifas">#REF!</definedName>
    <definedName name="version" localSheetId="11">#REF!</definedName>
    <definedName name="version">#REF!</definedName>
    <definedName name="View" localSheetId="11">#REF!</definedName>
    <definedName name="View">#REF!</definedName>
    <definedName name="view_cis_e0p40_1" localSheetId="11">#REF!</definedName>
    <definedName name="view_cis_e0p40_1">#REF!</definedName>
    <definedName name="VIEW1" localSheetId="11">#REF!</definedName>
    <definedName name="VIEW1">#REF!</definedName>
    <definedName name="voltsort" localSheetId="11">#REF!</definedName>
    <definedName name="voltsort">#REF!</definedName>
    <definedName name="VOM" localSheetId="11">#REF!</definedName>
    <definedName name="VOM">#REF!</definedName>
    <definedName name="VTA_CARTON" localSheetId="11">#REF!</definedName>
    <definedName name="VTA_CARTON">#REF!</definedName>
    <definedName name="VTAS_MN" localSheetId="11">#REF!</definedName>
    <definedName name="VTAS_MN">#REF!</definedName>
    <definedName name="VTAS_TOT" localSheetId="11">#REF!</definedName>
    <definedName name="VTAS_TOT">#REF!</definedName>
    <definedName name="w" localSheetId="11" hidden="1">{"SourcesUses",#N/A,TRUE,"CFMODEL";"TransOverview",#N/A,TRUE,"CFMODEL"}</definedName>
    <definedName name="w" localSheetId="7" hidden="1">{"SourcesUses",#N/A,TRUE,"CFMODEL";"TransOverview",#N/A,TRUE,"CFMODEL"}</definedName>
    <definedName name="w" hidden="1">{"SourcesUses",#N/A,TRUE,"CFMODEL";"TransOverview",#N/A,TRUE,"CFMODEL"}</definedName>
    <definedName name="WACC_Levered" localSheetId="11">#REF!</definedName>
    <definedName name="WACC_Levered">#REF!</definedName>
    <definedName name="WACC_Unlevered" localSheetId="11">#REF!</definedName>
    <definedName name="WACC_Unlevered">#REF!</definedName>
    <definedName name="WACCAfterTax" localSheetId="11">#REF!</definedName>
    <definedName name="WACCAfterTax">#REF!</definedName>
    <definedName name="WACCPreTax" localSheetId="11">#REF!</definedName>
    <definedName name="WACCPreTax">#REF!</definedName>
    <definedName name="WACOG" localSheetId="11">#REF!</definedName>
    <definedName name="WACOG">#REF!</definedName>
    <definedName name="Wage_Escalation_Rate" localSheetId="11">#REF!</definedName>
    <definedName name="Wage_Escalation_Rate">#REF!</definedName>
    <definedName name="waterheaterblanket" localSheetId="11">#REF!</definedName>
    <definedName name="waterheaterblanket">#REF!</definedName>
    <definedName name="waterheaterpipewrap" localSheetId="11">#REF!</definedName>
    <definedName name="waterheaterpipewrap">#REF!</definedName>
    <definedName name="wbde0" localSheetId="11">#REF!</definedName>
    <definedName name="wbde0">#REF!</definedName>
    <definedName name="wbde1" localSheetId="11">#REF!</definedName>
    <definedName name="wbde1">#REF!</definedName>
    <definedName name="wbde2" localSheetId="11">#REF!</definedName>
    <definedName name="wbde2">#REF!</definedName>
    <definedName name="WC" localSheetId="11">#REF!</definedName>
    <definedName name="WC">#REF!</definedName>
    <definedName name="WCTaxFactor" localSheetId="11">#REF!</definedName>
    <definedName name="WCTaxFactor">#REF!</definedName>
    <definedName name="WCTaxFactorFirstYear" localSheetId="11">#REF!</definedName>
    <definedName name="WCTaxFactorFirstYear">#REF!</definedName>
    <definedName name="WDebtPreTax" localSheetId="11">#REF!</definedName>
    <definedName name="WDebtPreTax">#REF!</definedName>
    <definedName name="WE0" localSheetId="11">#REF!</definedName>
    <definedName name="WE0">#REF!</definedName>
    <definedName name="WEIGHTED" localSheetId="11">#REF!</definedName>
    <definedName name="WEIGHTED">#REF!</definedName>
    <definedName name="weo0" localSheetId="11">#REF!</definedName>
    <definedName name="weo0">#REF!</definedName>
    <definedName name="WEquityPreTax" localSheetId="11">#REF!</definedName>
    <definedName name="WEquityPreTax">#REF!</definedName>
    <definedName name="whatth" localSheetId="1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hatth" localSheetId="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hatth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holehousefan" localSheetId="11">#REF!</definedName>
    <definedName name="wholehousefan">#REF!</definedName>
    <definedName name="Wind_Partner_Data" localSheetId="11" hidden="1">#REF!</definedName>
    <definedName name="Wind_Partner_Data" hidden="1">#REF!</definedName>
    <definedName name="windowAC" localSheetId="11">#REF!</definedName>
    <definedName name="windowAC">#REF!</definedName>
    <definedName name="WKGRPColumn" localSheetId="11">#REF!</definedName>
    <definedName name="WKGRPColumn">#REF!</definedName>
    <definedName name="WKGRPStart" localSheetId="11">#REF!</definedName>
    <definedName name="WKGRPStart">#REF!</definedName>
    <definedName name="WORKFORCE" localSheetId="11">#REF!</definedName>
    <definedName name="WORKFORCE">#REF!</definedName>
    <definedName name="Working_Capital_Actual" localSheetId="11">#REF!</definedName>
    <definedName name="Working_Capital_Actual">#REF!</definedName>
    <definedName name="Working_Capital_Budget" localSheetId="11">#REF!</definedName>
    <definedName name="Working_Capital_Budget">#REF!</definedName>
    <definedName name="Working_Cash" localSheetId="11">#REF!</definedName>
    <definedName name="Working_Cash">#REF!</definedName>
    <definedName name="Workstream" localSheetId="11">#REF!</definedName>
    <definedName name="Workstream">#REF!</definedName>
    <definedName name="WPreferredPreTax" localSheetId="11">#REF!</definedName>
    <definedName name="WPreferredPreTax">#REF!</definedName>
    <definedName name="wrn.1995._.BUDGET._.PACKAGE." localSheetId="11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wrn.1995._.BUDGET._.PACKAGE." localSheetId="7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wrn.1995._.BUDGET._.PACKAGE." hidden="1">{#N/A,#N/A,FALSE,"CONTENTS";#N/A,#N/A,FALSE,"P-1";#N/A,#N/A,FALSE,"P-2";#N/A,#N/A,FALSE,"P-3";#N/A,#N/A,FALSE,"P-4";#N/A,#N/A,FALSE,"P-5";#N/A,#N/A,FALSE,"P-6";#N/A,#N/A,FALSE,"P-7";#N/A,#N/A,FALSE,"P-8";#N/A,#N/A,FALSE,"P-9";#N/A,#N/A,FALSE,"P-10";#N/A,#N/A,FALSE,"P10-INST.";#N/A,#N/A,FALSE,"P-10A";#N/A,#N/A,FALSE,"P-11";#N/A,#N/A,FALSE,"P-12";#N/A,#N/A,FALSE,"P-13";#N/A,#N/A,FALSE,"P-14";#N/A,#N/A,FALSE,"P-15";#N/A,#N/A,FALSE,"P-16";#N/A,#N/A,FALSE,"P-17";#N/A,#N/A,FALSE,"P-18";#N/A,#N/A,FALSE,"P-19";#N/A,#N/A,FALSE,"P-20";#N/A,#N/A,FALSE,"P-21";#N/A,#N/A,FALSE,"P-22"}</definedName>
    <definedName name="wrn.Aging._.and._.Trend._.Analysis." localSheetId="11" hidden="1">{#N/A,#N/A,FALSE,"Aging Summary";#N/A,#N/A,FALSE,"Ratio Analysis";#N/A,#N/A,FALSE,"Test 120 Day Accts";#N/A,#N/A,FALSE,"Tickmarks"}</definedName>
    <definedName name="wrn.Aging._.and._.Trend._.Analysis." localSheetId="7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11" hidden="1">{"RPT610",#N/A,FALSE,"Sheet1";"RPT611",#N/A,FALSE,"Sheet1"}</definedName>
    <definedName name="wrn.ALL." localSheetId="7" hidden="1">{"RPT610",#N/A,FALSE,"Sheet1";"RPT611",#N/A,FALSE,"Sheet1"}</definedName>
    <definedName name="wrn.ALL." hidden="1">{"RPT610",#N/A,FALSE,"Sheet1";"RPT611",#N/A,FALSE,"Sheet1"}</definedName>
    <definedName name="wrn.AllSummarySheets." localSheetId="11" hidden="1">{"Control_P1",#N/A,FALSE,"Control";"Control_P2",#N/A,FALSE,"Control";"Control_P3",#N/A,FALSE,"Control";"Control_P4",#N/A,FALSE,"Control";"Sch.A_CWCSummary",#N/A,FALSE,"Sch.A,B,C";"Sch.B_LLSummary",#N/A,FALSE,"Sch.A,B,C";"Sch.C_RevenueLag",#N/A,FALSE,"Sch.A,B,C";"Sch.D_P_1Gas",#N/A,FALSE,"Sch.D";"Sch.D_P_2Elec",#N/A,FALSE,"Sch.D";"Sch.E_PayrollExp",#N/A,FALSE,"Sch.E,F,G,H";"Sch.F_PayrollTaxes",#N/A,FALSE,"Sch.E,F,G,H";"Sch.G_IncentComp",#N/A,FALSE,"Sch.E,F,G,H";"Sch.H_P1_EmplBeneSum",#N/A,FALSE,"Sch.E,F,G,H";"Sch.H_P2Disability",#N/A,FALSE,"Sch.E,F,G,H";"Sch.H_P3Retirement",#N/A,FALSE,"Sch.E,F,G,H";"Sch.H_P4Life",#N/A,FALSE,"Sch.E,F,G,H";"Sch.H_P5Dental",#N/A,FALSE,"Sch.E,F,G,H";"Sch.H_P6Vision",#N/A,FALSE,"Sch.E,F,G,H";"Sch.H_P7HealthIns",#N/A,FALSE,"Sch.E,F,G,H";"Sch.H_P8HealthInsPg2",#N/A,FALSE,"Sch.E,F,G,H";"Sch.H_P9_WorkerComp",#N/A,FALSE,"Sch.E,F,G,H";"Sch.H_P10_FeesServices",#N/A,FALSE,"Sch.E,F,G,H";"Sch.H_P11FeesServicesPg2",#N/A,FALSE,"Sch.E,F,G,H";"Sch.I_P1_OtherOMSum",#N/A,FALSE,"Sch.I,J";"Sch.J_CorpChgs",#N/A,FALSE,"Sch.I,J";"Sch.K_P1_PropLease",#N/A,FALSE,"Sch.K,L,M";"Sch.K_P2_PropLease",#N/A,FALSE,"Sch.K,L,M";"Sch.L_EquipLease",#N/A,FALSE,"Sch.K,L,M";"Sch.M_P1_OtherTaxSum",#N/A,FALSE,"Sch.K,L,M";"Sch.N_IncomeTaxes",#N/A,FALSE,"Sch.N,O";"Sch.O_1_DfdTaxes",#N/A,FALSE,"Sch.N,O";"Sch.O_2_DepreProv",#N/A,FALSE,"Sch.N,O";"Sch.O_3_AmortInsur",#N/A,FALSE,"Sch.N,O";"Sch.P_1_CashBalance",#N/A,FALSE,"Sch.P";"Sch.P_2_SpecDepWorkFund",#N/A,FALSE,"Sch.P";"Sch.P_3_OtherReceiv",#N/A,FALSE,"Sch.P";"Sch.P_4_PrePayCurrAsset",#N/A,FALSE,"Sch.P";"Sch.P_5_DfdDebit",#N/A,FALSE,"Sch.P";"Sch.P_6_EmployWithhold",#N/A,FALSE,"Sch.P";"Sch.P_7_CurrLiab",#N/A,FALSE,"Sch.P";"Sch.P_8_DfdCredit",#N/A,FALSE,"Sch.P";"Sch.P_9_AccrVac",#N/A,FALSE,"Sch.P";"WP_SpecDep_WorkFund",#N/A,FALSE,"WP-BS Elem";"WP_OtherReceiv",#N/A,FALSE,"WP-BS Elem";"WP_PrePayOtherAsset",#N/A,FALSE,"WP-BS Elem";"WP_DfdDebit",#N/A,FALSE,"WP-BS Elem";"WP_EmployWithhold",#N/A,FALSE,"WP-BS Elem";"WP_Curr_AccrLiab",#N/A,FALSE,"WP-BS Elem";"WP_DfdCredit",#N/A,FALSE,"WP-BS Elem";"WP_AccrVac",#N/A,FALSE,"WP-BS Elem";"Est_Pg1",#N/A,FALSE,"Escalation";"Est_Pg2",#N/A,FALSE,"Escalation";"Est_Pg3",#N/A,FALSE,"Escalation";"Escalation,",#N/A,FALSE,"Escalation"}</definedName>
    <definedName name="wrn.AllSummarySheets." localSheetId="7" hidden="1">{"Control_P1",#N/A,FALSE,"Control";"Control_P2",#N/A,FALSE,"Control";"Control_P3",#N/A,FALSE,"Control";"Control_P4",#N/A,FALSE,"Control";"Sch.A_CWCSummary",#N/A,FALSE,"Sch.A,B,C";"Sch.B_LLSummary",#N/A,FALSE,"Sch.A,B,C";"Sch.C_RevenueLag",#N/A,FALSE,"Sch.A,B,C";"Sch.D_P_1Gas",#N/A,FALSE,"Sch.D";"Sch.D_P_2Elec",#N/A,FALSE,"Sch.D";"Sch.E_PayrollExp",#N/A,FALSE,"Sch.E,F,G,H";"Sch.F_PayrollTaxes",#N/A,FALSE,"Sch.E,F,G,H";"Sch.G_IncentComp",#N/A,FALSE,"Sch.E,F,G,H";"Sch.H_P1_EmplBeneSum",#N/A,FALSE,"Sch.E,F,G,H";"Sch.H_P2Disability",#N/A,FALSE,"Sch.E,F,G,H";"Sch.H_P3Retirement",#N/A,FALSE,"Sch.E,F,G,H";"Sch.H_P4Life",#N/A,FALSE,"Sch.E,F,G,H";"Sch.H_P5Dental",#N/A,FALSE,"Sch.E,F,G,H";"Sch.H_P6Vision",#N/A,FALSE,"Sch.E,F,G,H";"Sch.H_P7HealthIns",#N/A,FALSE,"Sch.E,F,G,H";"Sch.H_P8HealthInsPg2",#N/A,FALSE,"Sch.E,F,G,H";"Sch.H_P9_WorkerComp",#N/A,FALSE,"Sch.E,F,G,H";"Sch.H_P10_FeesServices",#N/A,FALSE,"Sch.E,F,G,H";"Sch.H_P11FeesServicesPg2",#N/A,FALSE,"Sch.E,F,G,H";"Sch.I_P1_OtherOMSum",#N/A,FALSE,"Sch.I,J";"Sch.J_CorpChgs",#N/A,FALSE,"Sch.I,J";"Sch.K_P1_PropLease",#N/A,FALSE,"Sch.K,L,M";"Sch.K_P2_PropLease",#N/A,FALSE,"Sch.K,L,M";"Sch.L_EquipLease",#N/A,FALSE,"Sch.K,L,M";"Sch.M_P1_OtherTaxSum",#N/A,FALSE,"Sch.K,L,M";"Sch.N_IncomeTaxes",#N/A,FALSE,"Sch.N,O";"Sch.O_1_DfdTaxes",#N/A,FALSE,"Sch.N,O";"Sch.O_2_DepreProv",#N/A,FALSE,"Sch.N,O";"Sch.O_3_AmortInsur",#N/A,FALSE,"Sch.N,O";"Sch.P_1_CashBalance",#N/A,FALSE,"Sch.P";"Sch.P_2_SpecDepWorkFund",#N/A,FALSE,"Sch.P";"Sch.P_3_OtherReceiv",#N/A,FALSE,"Sch.P";"Sch.P_4_PrePayCurrAsset",#N/A,FALSE,"Sch.P";"Sch.P_5_DfdDebit",#N/A,FALSE,"Sch.P";"Sch.P_6_EmployWithhold",#N/A,FALSE,"Sch.P";"Sch.P_7_CurrLiab",#N/A,FALSE,"Sch.P";"Sch.P_8_DfdCredit",#N/A,FALSE,"Sch.P";"Sch.P_9_AccrVac",#N/A,FALSE,"Sch.P";"WP_SpecDep_WorkFund",#N/A,FALSE,"WP-BS Elem";"WP_OtherReceiv",#N/A,FALSE,"WP-BS Elem";"WP_PrePayOtherAsset",#N/A,FALSE,"WP-BS Elem";"WP_DfdDebit",#N/A,FALSE,"WP-BS Elem";"WP_EmployWithhold",#N/A,FALSE,"WP-BS Elem";"WP_Curr_AccrLiab",#N/A,FALSE,"WP-BS Elem";"WP_DfdCredit",#N/A,FALSE,"WP-BS Elem";"WP_AccrVac",#N/A,FALSE,"WP-BS Elem";"Est_Pg1",#N/A,FALSE,"Escalation";"Est_Pg2",#N/A,FALSE,"Escalation";"Est_Pg3",#N/A,FALSE,"Escalation";"Escalation,",#N/A,FALSE,"Escalation"}</definedName>
    <definedName name="wrn.AllSummarySheets." hidden="1">{"Control_P1",#N/A,FALSE,"Control";"Control_P2",#N/A,FALSE,"Control";"Control_P3",#N/A,FALSE,"Control";"Control_P4",#N/A,FALSE,"Control";"Sch.A_CWCSummary",#N/A,FALSE,"Sch.A,B,C";"Sch.B_LLSummary",#N/A,FALSE,"Sch.A,B,C";"Sch.C_RevenueLag",#N/A,FALSE,"Sch.A,B,C";"Sch.D_P_1Gas",#N/A,FALSE,"Sch.D";"Sch.D_P_2Elec",#N/A,FALSE,"Sch.D";"Sch.E_PayrollExp",#N/A,FALSE,"Sch.E,F,G,H";"Sch.F_PayrollTaxes",#N/A,FALSE,"Sch.E,F,G,H";"Sch.G_IncentComp",#N/A,FALSE,"Sch.E,F,G,H";"Sch.H_P1_EmplBeneSum",#N/A,FALSE,"Sch.E,F,G,H";"Sch.H_P2Disability",#N/A,FALSE,"Sch.E,F,G,H";"Sch.H_P3Retirement",#N/A,FALSE,"Sch.E,F,G,H";"Sch.H_P4Life",#N/A,FALSE,"Sch.E,F,G,H";"Sch.H_P5Dental",#N/A,FALSE,"Sch.E,F,G,H";"Sch.H_P6Vision",#N/A,FALSE,"Sch.E,F,G,H";"Sch.H_P7HealthIns",#N/A,FALSE,"Sch.E,F,G,H";"Sch.H_P8HealthInsPg2",#N/A,FALSE,"Sch.E,F,G,H";"Sch.H_P9_WorkerComp",#N/A,FALSE,"Sch.E,F,G,H";"Sch.H_P10_FeesServices",#N/A,FALSE,"Sch.E,F,G,H";"Sch.H_P11FeesServicesPg2",#N/A,FALSE,"Sch.E,F,G,H";"Sch.I_P1_OtherOMSum",#N/A,FALSE,"Sch.I,J";"Sch.J_CorpChgs",#N/A,FALSE,"Sch.I,J";"Sch.K_P1_PropLease",#N/A,FALSE,"Sch.K,L,M";"Sch.K_P2_PropLease",#N/A,FALSE,"Sch.K,L,M";"Sch.L_EquipLease",#N/A,FALSE,"Sch.K,L,M";"Sch.M_P1_OtherTaxSum",#N/A,FALSE,"Sch.K,L,M";"Sch.N_IncomeTaxes",#N/A,FALSE,"Sch.N,O";"Sch.O_1_DfdTaxes",#N/A,FALSE,"Sch.N,O";"Sch.O_2_DepreProv",#N/A,FALSE,"Sch.N,O";"Sch.O_3_AmortInsur",#N/A,FALSE,"Sch.N,O";"Sch.P_1_CashBalance",#N/A,FALSE,"Sch.P";"Sch.P_2_SpecDepWorkFund",#N/A,FALSE,"Sch.P";"Sch.P_3_OtherReceiv",#N/A,FALSE,"Sch.P";"Sch.P_4_PrePayCurrAsset",#N/A,FALSE,"Sch.P";"Sch.P_5_DfdDebit",#N/A,FALSE,"Sch.P";"Sch.P_6_EmployWithhold",#N/A,FALSE,"Sch.P";"Sch.P_7_CurrLiab",#N/A,FALSE,"Sch.P";"Sch.P_8_DfdCredit",#N/A,FALSE,"Sch.P";"Sch.P_9_AccrVac",#N/A,FALSE,"Sch.P";"WP_SpecDep_WorkFund",#N/A,FALSE,"WP-BS Elem";"WP_OtherReceiv",#N/A,FALSE,"WP-BS Elem";"WP_PrePayOtherAsset",#N/A,FALSE,"WP-BS Elem";"WP_DfdDebit",#N/A,FALSE,"WP-BS Elem";"WP_EmployWithhold",#N/A,FALSE,"WP-BS Elem";"WP_Curr_AccrLiab",#N/A,FALSE,"WP-BS Elem";"WP_DfdCredit",#N/A,FALSE,"WP-BS Elem";"WP_AccrVac",#N/A,FALSE,"WP-BS Elem";"Est_Pg1",#N/A,FALSE,"Escalation";"Est_Pg2",#N/A,FALSE,"Escalation";"Est_Pg3",#N/A,FALSE,"Escalation";"Escalation,",#N/A,FALSE,"Escalation"}</definedName>
    <definedName name="wrn.BL." localSheetId="11" hidden="1">{#N/A,#N/A,FALSE,"trates"}</definedName>
    <definedName name="wrn.BL." localSheetId="7" hidden="1">{#N/A,#N/A,FALSE,"trates"}</definedName>
    <definedName name="wrn.BL." hidden="1">{#N/A,#N/A,FALSE,"trates"}</definedName>
    <definedName name="wrn.BS._.Elements." localSheetId="11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S._.Elements." localSheetId="7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S._.Elements.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S._.Elements._1" localSheetId="11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S._.Elements._1" localSheetId="7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S._.Elements._1" hidden="1">{"WP_SpecDep_WorkFund",#N/A,FALSE,"Escalation";"WP_OtherReceiv",#N/A,FALSE,"Escalation";"WP_PrePayOtherAsset",#N/A,FALSE,"Escalation";"WP_DfdDebit",#N/A,FALSE,"Escalation";"WP_EmployWithhold",#N/A,FALSE,"Escalation";"WP_Curr_AccrLiab",#N/A,FALSE,"Escalation";"WP_DfdCredit",#N/A,FALSE,"Escalation"}</definedName>
    <definedName name="wrn.busum." localSheetId="11" hidden="1">{#N/A,#N/A,TRUE,"SDGE";#N/A,#N/A,TRUE,"GBU";#N/A,#N/A,TRUE,"TBU";#N/A,#N/A,TRUE,"EDBU";#N/A,#N/A,TRUE,"ExclCC"}</definedName>
    <definedName name="wrn.busum." localSheetId="7" hidden="1">{#N/A,#N/A,TRUE,"SDGE";#N/A,#N/A,TRUE,"GBU";#N/A,#N/A,TRUE,"TBU";#N/A,#N/A,TRUE,"EDBU";#N/A,#N/A,TRUE,"ExclCC"}</definedName>
    <definedName name="wrn.busum." hidden="1">{#N/A,#N/A,TRUE,"SDGE";#N/A,#N/A,TRUE,"GBU";#N/A,#N/A,TRUE,"TBU";#N/A,#N/A,TRUE,"EDBU";#N/A,#N/A,TRUE,"ExclCC"}</definedName>
    <definedName name="wrn.Complete._.Schedules." localSheetId="11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Schedules." localSheetId="7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mplete._.Schedules.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wrn.ControlSheets." localSheetId="11" hidden="1">{"Control_P1",#N/A,FALSE,"Control";"Control_P2",#N/A,FALSE,"Control";"Control_P3",#N/A,FALSE,"Control";"Control_P4",#N/A,FALSE,"Control"}</definedName>
    <definedName name="wrn.ControlSheets." localSheetId="7" hidden="1">{"Control_P1",#N/A,FALSE,"Control";"Control_P2",#N/A,FALSE,"Control";"Control_P3",#N/A,FALSE,"Control";"Control_P4",#N/A,FALSE,"Control"}</definedName>
    <definedName name="wrn.ControlSheets." hidden="1">{"Control_P1",#N/A,FALSE,"Control";"Control_P2",#N/A,FALSE,"Control";"Control_P3",#N/A,FALSE,"Control";"Control_P4",#N/A,FALSE,"Control"}</definedName>
    <definedName name="wrn.ControlSheets._1" localSheetId="11" hidden="1">{"Control_P1",#N/A,FALSE,"Control";"Control_P2",#N/A,FALSE,"Control";"Control_P3",#N/A,FALSE,"Control";"Control_P4",#N/A,FALSE,"Control"}</definedName>
    <definedName name="wrn.ControlSheets._1" localSheetId="7" hidden="1">{"Control_P1",#N/A,FALSE,"Control";"Control_P2",#N/A,FALSE,"Control";"Control_P3",#N/A,FALSE,"Control";"Control_P4",#N/A,FALSE,"Control"}</definedName>
    <definedName name="wrn.ControlSheets._1" hidden="1">{"Control_P1",#N/A,FALSE,"Control";"Control_P2",#N/A,FALSE,"Control";"Control_P3",#N/A,FALSE,"Control";"Control_P4",#N/A,FALSE,"Control"}</definedName>
    <definedName name="wrn.COSTOS." localSheetId="11" hidden="1">{#N/A,#N/A,FALSE,"RECAP";#N/A,#N/A,FALSE,"MATBYCLS";#N/A,#N/A,FALSE,"STATUS";#N/A,#N/A,FALSE,"OP-ACT";#N/A,#N/A,FALSE,"W_O"}</definedName>
    <definedName name="wrn.COSTOS." localSheetId="7" hidden="1">{#N/A,#N/A,FALSE,"RECAP";#N/A,#N/A,FALSE,"MATBYCLS";#N/A,#N/A,FALSE,"STATUS";#N/A,#N/A,FALSE,"OP-ACT";#N/A,#N/A,FALSE,"W_O"}</definedName>
    <definedName name="wrn.COSTOS." hidden="1">{#N/A,#N/A,FALSE,"RECAP";#N/A,#N/A,FALSE,"MATBYCLS";#N/A,#N/A,FALSE,"STATUS";#N/A,#N/A,FALSE,"OP-ACT";#N/A,#N/A,FALSE,"W_O"}</definedName>
    <definedName name="wrn.Data." localSheetId="11" hidden="1">{#N/A,#N/A,FALSE,"3 Year Plan"}</definedName>
    <definedName name="wrn.Data." localSheetId="7" hidden="1">{#N/A,#N/A,FALSE,"3 Year Plan"}</definedName>
    <definedName name="wrn.Data." hidden="1">{#N/A,#N/A,FALSE,"3 Year Plan"}</definedName>
    <definedName name="wrn.Data_Contact." localSheetId="11" hidden="1">{"Control_DataContact",#N/A,FALSE,"Control"}</definedName>
    <definedName name="wrn.Data_Contact." localSheetId="7" hidden="1">{"Control_DataContact",#N/A,FALSE,"Control"}</definedName>
    <definedName name="wrn.Data_Contact." hidden="1">{"Control_DataContact",#N/A,FALSE,"Control"}</definedName>
    <definedName name="wrn.Data_Contact._1" localSheetId="11" hidden="1">{"Control_DataContact",#N/A,FALSE,"Control"}</definedName>
    <definedName name="wrn.Data_Contact._1" localSheetId="7" hidden="1">{"Control_DataContact",#N/A,FALSE,"Control"}</definedName>
    <definedName name="wrn.Data_Contact._1" hidden="1">{"Control_DataContact",#N/A,FALSE,"Control"}</definedName>
    <definedName name="wrn.Est_2003." localSheetId="11" hidden="1">{"Est_Pg1",#N/A,FALSE,"Estimate2003";"Est_Pg2",#N/A,FALSE,"Estimate2003";"Est_Pg3",#N/A,FALSE,"Estimate2003";"Escalation,",#N/A,FALSE,"Escalation"}</definedName>
    <definedName name="wrn.Est_2003." localSheetId="7" hidden="1">{"Est_Pg1",#N/A,FALSE,"Estimate2003";"Est_Pg2",#N/A,FALSE,"Estimate2003";"Est_Pg3",#N/A,FALSE,"Estimate2003";"Escalation,",#N/A,FALSE,"Escalation"}</definedName>
    <definedName name="wrn.Est_2003." hidden="1">{"Est_Pg1",#N/A,FALSE,"Estimate2003";"Est_Pg2",#N/A,FALSE,"Estimate2003";"Est_Pg3",#N/A,FALSE,"Estimate2003";"Escalation,",#N/A,FALSE,"Escalation"}</definedName>
    <definedName name="wrn.Est_2003._1" localSheetId="11" hidden="1">{"Est_Pg1",#N/A,FALSE,"Estimate2003";"Est_Pg2",#N/A,FALSE,"Estimate2003";"Est_Pg3",#N/A,FALSE,"Estimate2003";"Escalation,",#N/A,FALSE,"Escalation"}</definedName>
    <definedName name="wrn.Est_2003._1" localSheetId="7" hidden="1">{"Est_Pg1",#N/A,FALSE,"Estimate2003";"Est_Pg2",#N/A,FALSE,"Estimate2003";"Est_Pg3",#N/A,FALSE,"Estimate2003";"Escalation,",#N/A,FALSE,"Escalation"}</definedName>
    <definedName name="wrn.Est_2003._1" hidden="1">{"Est_Pg1",#N/A,FALSE,"Estimate2003";"Est_Pg2",#N/A,FALSE,"Estimate2003";"Est_Pg3",#N/A,FALSE,"Estimate2003";"Escalation,",#N/A,FALSE,"Escalation"}</definedName>
    <definedName name="wrn.fcst." localSheetId="11" hidden="1">{"fcst",#N/A,FALSE,"data input"}</definedName>
    <definedName name="wrn.fcst." localSheetId="7" hidden="1">{"fcst",#N/A,FALSE,"data input"}</definedName>
    <definedName name="wrn.fcst." hidden="1">{"fcst",#N/A,FALSE,"data input"}</definedName>
    <definedName name="wrn.FERC." localSheetId="11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ERC." localSheetId="7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ERC." hidden="1">{#N/A,#N/A,FALSE,"1";#N/A,#N/A,FALSE,"3";#N/A,#N/A,FALSE,"101";#N/A,#N/A,FALSE,"102";#N/A,#N/A,FALSE,"2";#N/A,#N/A,FALSE,"103";#N/A,#N/A,FALSE,"104";#N/A,#N/A,FALSE,"105";#N/A,#N/A,FALSE,"108";#N/A,#N/A,FALSE,"109";#N/A,#N/A,FALSE,"110";#N/A,#N/A,FALSE,"111";#N/A,#N/A,FALSE,"113";#N/A,#N/A,FALSE,"114";#N/A,#N/A,FALSE,"119";#N/A,#N/A,FALSE,"120";#N/A,#N/A,FALSE,"121";#N/A,#N/A,FALSE,"122";#N/A,#N/A,FALSE,"123";#N/A,#N/A,FALSE,"200";#N/A,#N/A,FALSE,"201";#N/A,#N/A,FALSE,"221";#N/A,#N/A,FALSE,"225";#N/A,#N/A,FALSE,"226";#N/A,#N/A,FALSE,"227";#N/A,#N/A,FALSE,"230";#N/A,#N/A,FALSE,"231";#N/A,#N/A,FALSE,"250";#N/A,#N/A,FALSE,"251";#N/A,#N/A,FALSE,"252";#N/A,#N/A,FALSE,"254";#N/A,#N/A,FALSE,"301";#N/A,#N/A,FALSE,"302";#N/A,#N/A,FALSE,"303";#N/A,#N/A,FALSE,"304";#N/A,#N/A,FALSE,"337";#N/A,#N/A,FALSE,"351";#N/A,#N/A,FALSE,"700"}</definedName>
    <definedName name="wrn.FTEs." localSheetId="11" hidden="1">{#N/A,#N/A,FALSE,"94 FTE";#N/A,#N/A,FALSE,"95 FTE";#N/A,#N/A,FALSE,"96 FTE"}</definedName>
    <definedName name="wrn.FTEs." localSheetId="7" hidden="1">{#N/A,#N/A,FALSE,"94 FTE";#N/A,#N/A,FALSE,"95 FTE";#N/A,#N/A,FALSE,"96 FTE"}</definedName>
    <definedName name="wrn.FTEs." hidden="1">{#N/A,#N/A,FALSE,"94 FTE";#N/A,#N/A,FALSE,"95 FTE";#N/A,#N/A,FALSE,"96 FTE"}</definedName>
    <definedName name="wrn.Ilijan._.Print." localSheetId="11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lijan._.Print." localSheetId="7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lijan._.Print.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input." localSheetId="11" hidden="1">{#N/A,#N/A,FALSE,"A"}</definedName>
    <definedName name="wrn.input." localSheetId="7" hidden="1">{#N/A,#N/A,FALSE,"A"}</definedName>
    <definedName name="wrn.input." hidden="1">{#N/A,#N/A,FALSE,"A"}</definedName>
    <definedName name="wrn.Inputs." localSheetId="11" hidden="1">{"[Cost of Service] COS Inputs Sch 1",#N/A,FALSE,"Cost of Service Model"}</definedName>
    <definedName name="wrn.Inputs." localSheetId="7" hidden="1">{"[Cost of Service] COS Inputs Sch 1",#N/A,FALSE,"Cost of Service Model"}</definedName>
    <definedName name="wrn.Inputs." hidden="1">{"[Cost of Service] COS Inputs Sch 1",#N/A,FALSE,"Cost of Service Model"}</definedName>
    <definedName name="wrn.June2002." localSheetId="11" hidden="1">{"2002Frcst","06Month",FALSE,"Frcst Format 2002"}</definedName>
    <definedName name="wrn.June2002." localSheetId="7" hidden="1">{"2002Frcst","06Month",FALSE,"Frcst Format 2002"}</definedName>
    <definedName name="wrn.June2002." hidden="1">{"2002Frcst","06Month",FALSE,"Frcst Format 2002"}</definedName>
    <definedName name="wrn.JVREPORT." localSheetId="11" hidden="1">{#N/A,#N/A,FALSE,"202";#N/A,#N/A,FALSE,"203";#N/A,#N/A,FALSE,"204";#N/A,#N/A,FALSE,"205";#N/A,#N/A,FALSE,"205A"}</definedName>
    <definedName name="wrn.JVREPORT." localSheetId="7" hidden="1">{#N/A,#N/A,FALSE,"202";#N/A,#N/A,FALSE,"203";#N/A,#N/A,FALSE,"204";#N/A,#N/A,FALSE,"205";#N/A,#N/A,FALSE,"205A"}</definedName>
    <definedName name="wrn.JVREPORT." hidden="1">{#N/A,#N/A,FALSE,"202";#N/A,#N/A,FALSE,"203";#N/A,#N/A,FALSE,"204";#N/A,#N/A,FALSE,"205";#N/A,#N/A,FALSE,"205A"}</definedName>
    <definedName name="wrn.May2002." localSheetId="11" hidden="1">{"2002Frcst","05Month",FALSE,"Frcst Format 2002"}</definedName>
    <definedName name="wrn.May2002." localSheetId="7" hidden="1">{"2002Frcst","05Month",FALSE,"Frcst Format 2002"}</definedName>
    <definedName name="wrn.May2002." hidden="1">{"2002Frcst","05Month",FALSE,"Frcst Format 2002"}</definedName>
    <definedName name="wrn.moblue." localSheetId="11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wrn.moblue." localSheetId="7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wrn.moblue." hidden="1">{#N/A,#N/A,FALSE,"Index";#N/A,#N/A,FALSE,"COMPBS";#N/A,#N/A,FALSE,"COMPIS";#N/A,#N/A,FALSE,"MOBS";#N/A,#N/A,FALSE,"MOIS";#N/A,#N/A,FALSE,"M&amp;AEXP";#N/A,#N/A,FALSE,"D.L.EXP";#N/A,#N/A,FALSE,"MFGEXP";#N/A,#N/A,FALSE,"ADMEXP";#N/A,#N/A,FALSE,"DLPAY";#N/A,#N/A,FALSE,"INDPAY";#N/A,#N/A,FALSE,"HOURLY";#N/A,#N/A,FALSE,"HEAD";#N/A,#N/A,FALSE,"CASHTRAN";#N/A,#N/A,FALSE,"RESULT";#N/A,#N/A,FALSE,"CASHFLOW"}</definedName>
    <definedName name="wrn.My._.estimate._.report." localSheetId="11" hidden="1">{"Equipment",#N/A,FALSE,"A";"Summary",#N/A,FALSE,"B"}</definedName>
    <definedName name="wrn.My._.estimate._.report." localSheetId="7" hidden="1">{"Equipment",#N/A,FALSE,"A";"Summary",#N/A,FALSE,"B"}</definedName>
    <definedName name="wrn.My._.estimate._.report." hidden="1">{"Equipment",#N/A,FALSE,"A";"Summary",#N/A,FALSE,"B"}</definedName>
    <definedName name="wrn.MyTestReport." localSheetId="11" hidden="1">{"Alberta",#N/A,FALSE,"Pivot Data";#N/A,#N/A,FALSE,"Pivot Data";"HiddenColumns",#N/A,FALSE,"Pivot Data"}</definedName>
    <definedName name="wrn.MyTestReport." localSheetId="7" hidden="1">{"Alberta",#N/A,FALSE,"Pivot Data";#N/A,#N/A,FALSE,"Pivot Data";"HiddenColumns",#N/A,FALSE,"Pivot Data"}</definedName>
    <definedName name="wrn.MyTestReport." hidden="1">{"Alberta",#N/A,FALSE,"Pivot Data";#N/A,#N/A,FALSE,"Pivot Data";"HiddenColumns",#N/A,FALSE,"Pivot Data"}</definedName>
    <definedName name="wrn.Package." localSheetId="11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." localSheetId="7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.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2" localSheetId="11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2" localSheetId="7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ackage2" hidden="1">{#N/A,#N/A,TRUE,"Recommendation";#N/A,#N/A,TRUE,"Scenarios";#N/A,#N/A,TRUE,"Tax Adjusted WACC";#N/A,#N/A,TRUE,"Summary";#N/A,#N/A,TRUE,"Industrial";#N/A,#N/A,TRUE,"Apodaca &amp; Escobedo";#N/A,#N/A,TRUE,"Guadalupe";#N/A,#N/A,TRUE,"Santa Catarina";#N/A,#N/A,TRUE,"Debt Valuation"}</definedName>
    <definedName name="wrn.plan." localSheetId="11" hidden="1">{"plan",#N/A,FALSE,"data input"}</definedName>
    <definedName name="wrn.plan." localSheetId="7" hidden="1">{"plan",#N/A,FALSE,"data input"}</definedName>
    <definedName name="wrn.plan." hidden="1">{"plan",#N/A,FALSE,"data input"}</definedName>
    <definedName name="wrn.PRINT." localSheetId="11" hidden="1">{#N/A,#N/A,FALSE,"Cash";#N/A,#N/A,FALSE,"Acct. Rec";#N/A,#N/A,FALSE,"Accr. Int.";#N/A,#N/A,FALSE,"Misc AR";#N/A,#N/A,FALSE,"PP Tax";#N/A,#N/A,FALSE,"PP Fuel";#N/A,#N/A,FALSE,"PP Ins.";#N/A,#N/A,FALSE,"PP&amp;E";#N/A,#N/A,FALSE,"Open AP";#N/A,#N/A,FALSE,"AP Other";#N/A,#N/A,FALSE,"ERR 1997";#N/A,#N/A,FALSE,"Other Accr";#N/A,#N/A,FALSE,"Revolving Loan";#N/A,#N/A,FALSE,"LTDebt";#N/A,#N/A,FALSE,"Capital";#N/A,#N/A,FALSE,"Steam";#N/A,#N/A,FALSE,"IPT Elec";#N/A,#N/A,FALSE,"SCE Elec";#N/A,#N/A,FALSE,"FUEL 98";#N/A,#N/A,FALSE,"Water";#N/A,#N/A,FALSE,"Waste";#N/A,#N/A,FALSE,"DOC O&amp;M";#N/A,#N/A,FALSE,"Interconnect";#N/A,#N/A,FALSE,"ERR Exp";#N/A,#N/A,FALSE,"Standby"}</definedName>
    <definedName name="wrn.PRINT." localSheetId="7" hidden="1">{#N/A,#N/A,FALSE,"Cash";#N/A,#N/A,FALSE,"Acct. Rec";#N/A,#N/A,FALSE,"Accr. Int.";#N/A,#N/A,FALSE,"Misc AR";#N/A,#N/A,FALSE,"PP Tax";#N/A,#N/A,FALSE,"PP Fuel";#N/A,#N/A,FALSE,"PP Ins.";#N/A,#N/A,FALSE,"PP&amp;E";#N/A,#N/A,FALSE,"Open AP";#N/A,#N/A,FALSE,"AP Other";#N/A,#N/A,FALSE,"ERR 1997";#N/A,#N/A,FALSE,"Other Accr";#N/A,#N/A,FALSE,"Revolving Loan";#N/A,#N/A,FALSE,"LTDebt";#N/A,#N/A,FALSE,"Capital";#N/A,#N/A,FALSE,"Steam";#N/A,#N/A,FALSE,"IPT Elec";#N/A,#N/A,FALSE,"SCE Elec";#N/A,#N/A,FALSE,"FUEL 98";#N/A,#N/A,FALSE,"Water";#N/A,#N/A,FALSE,"Waste";#N/A,#N/A,FALSE,"DOC O&amp;M";#N/A,#N/A,FALSE,"Interconnect";#N/A,#N/A,FALSE,"ERR Exp";#N/A,#N/A,FALSE,"Standby"}</definedName>
    <definedName name="wrn.PRINT." hidden="1">{#N/A,#N/A,FALSE,"Cash";#N/A,#N/A,FALSE,"Acct. Rec";#N/A,#N/A,FALSE,"Accr. Int.";#N/A,#N/A,FALSE,"Misc AR";#N/A,#N/A,FALSE,"PP Tax";#N/A,#N/A,FALSE,"PP Fuel";#N/A,#N/A,FALSE,"PP Ins.";#N/A,#N/A,FALSE,"PP&amp;E";#N/A,#N/A,FALSE,"Open AP";#N/A,#N/A,FALSE,"AP Other";#N/A,#N/A,FALSE,"ERR 1997";#N/A,#N/A,FALSE,"Other Accr";#N/A,#N/A,FALSE,"Revolving Loan";#N/A,#N/A,FALSE,"LTDebt";#N/A,#N/A,FALSE,"Capital";#N/A,#N/A,FALSE,"Steam";#N/A,#N/A,FALSE,"IPT Elec";#N/A,#N/A,FALSE,"SCE Elec";#N/A,#N/A,FALSE,"FUEL 98";#N/A,#N/A,FALSE,"Water";#N/A,#N/A,FALSE,"Waste";#N/A,#N/A,FALSE,"DOC O&amp;M";#N/A,#N/A,FALSE,"Interconnect";#N/A,#N/A,FALSE,"ERR Exp";#N/A,#N/A,FALSE,"Standby"}</definedName>
    <definedName name="wrn.Print._.Out." localSheetId="11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wrn.Print._.Out." localSheetId="7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wrn.Print._.Out." hidden="1">{#N/A,#N/A,FALSE,"Workpaper Tables 4-1 &amp; 4-2";#N/A,#N/A,FALSE,"Revenue Allocation Results";#N/A,#N/A,FALSE,"FERC Rev @ PR";#N/A,#N/A,FALSE,"Distribution Revenue Allocation";#N/A,#N/A,FALSE,"Nonallocated Revenues ";#N/A,#N/A,FALSE,"2000mixuse";#N/A,#N/A,FALSE,"MC Revenues- 00 sales, 96 MC's"}</definedName>
    <definedName name="wrn.Print_earnings_template." localSheetId="11" hidden="1">{"by_month",#N/A,TRUE,"template";"Destec_month",#N/A,TRUE,"template";"by_quarter",#N/A,TRUE,"template";"destec_quarter",#N/A,TRUE,"template";"by_year",#N/A,TRUE,"template";"Destec_annual",#N/A,TRUE,"template"}</definedName>
    <definedName name="wrn.Print_earnings_template." localSheetId="7" hidden="1">{"by_month",#N/A,TRUE,"template";"Destec_month",#N/A,TRUE,"template";"by_quarter",#N/A,TRUE,"template";"destec_quarter",#N/A,TRUE,"template";"by_year",#N/A,TRUE,"template";"Destec_annual",#N/A,TRUE,"template"}</definedName>
    <definedName name="wrn.Print_earnings_template." hidden="1">{"by_month",#N/A,TRUE,"template";"Destec_month",#N/A,TRUE,"template";"by_quarter",#N/A,TRUE,"template";"destec_quarter",#N/A,TRUE,"template";"by_year",#N/A,TRUE,"template";"Destec_annual",#N/A,TRUE,"template"}</definedName>
    <definedName name="wrn.Print_Var_Page." localSheetId="11" hidden="1">{"Var_page",#N/A,FALSE,"template"}</definedName>
    <definedName name="wrn.Print_Var_Page." localSheetId="7" hidden="1">{"Var_page",#N/A,FALSE,"template"}</definedName>
    <definedName name="wrn.Print_Var_Page." hidden="1">{"Var_page",#N/A,FALSE,"template"}</definedName>
    <definedName name="wrn.Print_Variance." localSheetId="11" hidden="1">{"month_variance",#N/A,FALSE,"template"}</definedName>
    <definedName name="wrn.Print_Variance." localSheetId="7" hidden="1">{"month_variance",#N/A,FALSE,"template"}</definedName>
    <definedName name="wrn.Print_Variance." hidden="1">{"month_variance",#N/A,FALSE,"template"}</definedName>
    <definedName name="wrn.Print_Variance_Page." localSheetId="11" hidden="1">{"variance_page",#N/A,FALSE,"template"}</definedName>
    <definedName name="wrn.Print_Variance_Page." localSheetId="7" hidden="1">{"variance_page",#N/A,FALSE,"template"}</definedName>
    <definedName name="wrn.Print_Variance_Page." hidden="1">{"variance_page",#N/A,FALSE,"template"}</definedName>
    <definedName name="wrn.RAP." localSheetId="11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wrn.RAP." localSheetId="7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wrn.RAP." hidden="1">{#N/A,#N/A,FALSE,"Assumptions";#N/A,#N/A,FALSE,"RRQ inputs and toggles";#N/A,#N/A,FALSE,"Revenue Allocation Results";#N/A,#N/A,FALSE,"Nuclear Decommissioning Rates";#N/A,#N/A,FALSE,"FERC Rev @ PR";#N/A,#N/A,FALSE,"Distribution Revenue Allocation";#N/A,#N/A,FALSE,"Public Purpose Program Allocate";#N/A,#N/A,FALSE,"Nuclear Decommissioning";#N/A,#N/A,FALSE,"Transmission AG and A-10";#N/A,#N/A,FALSE,"PCTs for billing with TRBAA";#N/A,#N/A,FALSE,"Nonallocated Revenues";#N/A,#N/A,FALSE,"MC Revenues-02 sales, 96 MC's";#N/A,#N/A,FALSE,"ESR";#N/A,#N/A,FALSE,"FTA";#N/A,#N/A,FALSE,"1996 marginal costs -ECAC Adopt"}</definedName>
    <definedName name="wrn.Reserve._.Analysis." localSheetId="1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rn.Reserve._.Analysis." localSheetId="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rn.Reserve._.Analysis.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wrn.Rev._.Alloc." localSheetId="11" hidden="1">{#N/A,#N/A,FALSE,"RRQ inputs ";#N/A,#N/A,FALSE,"FERC Rev @ PR";#N/A,#N/A,FALSE,"Distribution Revenue Allocation";#N/A,#N/A,FALSE,"Nonallocated Revenues";#N/A,#N/A,FALSE,"MC Revenues-03 sales, 96 MC's";#N/A,#N/A,FALSE,"FTA"}</definedName>
    <definedName name="wrn.Rev._.Alloc." localSheetId="7" hidden="1">{#N/A,#N/A,FALSE,"RRQ inputs ";#N/A,#N/A,FALSE,"FERC Rev @ PR";#N/A,#N/A,FALSE,"Distribution Revenue Allocation";#N/A,#N/A,FALSE,"Nonallocated Revenues";#N/A,#N/A,FALSE,"MC Revenues-03 sales, 96 MC's";#N/A,#N/A,FALSE,"FTA"}</definedName>
    <definedName name="wrn.Rev._.Alloc." hidden="1">{#N/A,#N/A,FALSE,"RRQ inputs ";#N/A,#N/A,FALSE,"FERC Rev @ PR";#N/A,#N/A,FALSE,"Distribution Revenue Allocation";#N/A,#N/A,FALSE,"Nonallocated Revenues";#N/A,#N/A,FALSE,"MC Revenues-03 sales, 96 MC's";#N/A,#N/A,FALSE,"FTA"}</definedName>
    <definedName name="wrn.Revenue." localSheetId="11" hidden="1">{#N/A,#N/A,FALSE,"3 Year Plan";#N/A,#N/A,FALSE,"3 Year Plan"}</definedName>
    <definedName name="wrn.Revenue." localSheetId="7" hidden="1">{#N/A,#N/A,FALSE,"3 Year Plan";#N/A,#N/A,FALSE,"3 Year Plan"}</definedName>
    <definedName name="wrn.Revenue." hidden="1">{#N/A,#N/A,FALSE,"3 Year Plan";#N/A,#N/A,FALSE,"3 Year Plan"}</definedName>
    <definedName name="wrn.ROTable." localSheetId="11" hidden="1">{#N/A,#N/A,FALSE,"Table Contents";#N/A,#N/A,FALSE,"Summary";#N/A,#N/A,FALSE,"RO2-A";#N/A,#N/A,FALSE,"RO3-A";#N/A,#N/A,FALSE,"RO4-A";#N/A,#N/A,FALSE,"RO5-A";#N/A,#N/A,FALSE,"RO6-A";#N/A,#N/A,FALSE,"RO7-A";#N/A,#N/A,FALSE,"94DC ";#N/A,#N/A,FALSE,"95DC";#N/A,#N/A,FALSE,"96DC"}</definedName>
    <definedName name="wrn.ROTable." localSheetId="7" hidden="1">{#N/A,#N/A,FALSE,"Table Contents";#N/A,#N/A,FALSE,"Summary";#N/A,#N/A,FALSE,"RO2-A";#N/A,#N/A,FALSE,"RO3-A";#N/A,#N/A,FALSE,"RO4-A";#N/A,#N/A,FALSE,"RO5-A";#N/A,#N/A,FALSE,"RO6-A";#N/A,#N/A,FALSE,"RO7-A";#N/A,#N/A,FALSE,"94DC ";#N/A,#N/A,FALSE,"95DC";#N/A,#N/A,FALSE,"96DC"}</definedName>
    <definedName name="wrn.ROTable." hidden="1">{#N/A,#N/A,FALSE,"Table Contents";#N/A,#N/A,FALSE,"Summary";#N/A,#N/A,FALSE,"RO2-A";#N/A,#N/A,FALSE,"RO3-A";#N/A,#N/A,FALSE,"RO4-A";#N/A,#N/A,FALSE,"RO5-A";#N/A,#N/A,FALSE,"RO6-A";#N/A,#N/A,FALSE,"RO7-A";#N/A,#N/A,FALSE,"94DC ";#N/A,#N/A,FALSE,"95DC";#N/A,#N/A,FALSE,"96DC"}</definedName>
    <definedName name="wrn.RPT1." localSheetId="11" hidden="1">{"RPT1",#N/A,FALSE,"OIC650A"}</definedName>
    <definedName name="wrn.RPT1." localSheetId="7" hidden="1">{"RPT1",#N/A,FALSE,"OIC650A"}</definedName>
    <definedName name="wrn.RPT1." hidden="1">{"RPT1",#N/A,FALSE,"OIC650A"}</definedName>
    <definedName name="wrn.RPT610." localSheetId="11" hidden="1">{"RPT610",#N/A,FALSE,"Sheet1"}</definedName>
    <definedName name="wrn.RPT610." localSheetId="7" hidden="1">{"RPT610",#N/A,FALSE,"Sheet1"}</definedName>
    <definedName name="wrn.RPT610." hidden="1">{"RPT610",#N/A,FALSE,"Sheet1"}</definedName>
    <definedName name="wrn.Sch.A._.B." localSheetId="11" hidden="1">{"Sch.A_CWC_Summary",#N/A,FALSE,"Sch.A,B";"Sch.B_LLSummary",#N/A,FALSE,"Sch.A,B"}</definedName>
    <definedName name="wrn.Sch.A._.B." localSheetId="7" hidden="1">{"Sch.A_CWC_Summary",#N/A,FALSE,"Sch.A,B";"Sch.B_LLSummary",#N/A,FALSE,"Sch.A,B"}</definedName>
    <definedName name="wrn.Sch.A._.B." hidden="1">{"Sch.A_CWC_Summary",#N/A,FALSE,"Sch.A,B";"Sch.B_LLSummary",#N/A,FALSE,"Sch.A,B"}</definedName>
    <definedName name="wrn.Sch.A._.B._1" localSheetId="11" hidden="1">{"Sch.A_CWC_Summary",#N/A,FALSE,"Sch.A,B";"Sch.B_LLSummary",#N/A,FALSE,"Sch.A,B"}</definedName>
    <definedName name="wrn.Sch.A._.B._1" localSheetId="7" hidden="1">{"Sch.A_CWC_Summary",#N/A,FALSE,"Sch.A,B";"Sch.B_LLSummary",#N/A,FALSE,"Sch.A,B"}</definedName>
    <definedName name="wrn.Sch.A._.B._1" hidden="1">{"Sch.A_CWC_Summary",#N/A,FALSE,"Sch.A,B";"Sch.B_LLSummary",#N/A,FALSE,"Sch.A,B"}</definedName>
    <definedName name="wrn.Sch.C." localSheetId="11" hidden="1">{"Sch.C_Rev_lag",#N/A,FALSE,"Sch.C"}</definedName>
    <definedName name="wrn.Sch.C." localSheetId="7" hidden="1">{"Sch.C_Rev_lag",#N/A,FALSE,"Sch.C"}</definedName>
    <definedName name="wrn.Sch.C." hidden="1">{"Sch.C_Rev_lag",#N/A,FALSE,"Sch.C"}</definedName>
    <definedName name="wrn.Sch.C._1" localSheetId="11" hidden="1">{"Sch.C_Rev_lag",#N/A,FALSE,"Sch.C"}</definedName>
    <definedName name="wrn.Sch.C._1" localSheetId="7" hidden="1">{"Sch.C_Rev_lag",#N/A,FALSE,"Sch.C"}</definedName>
    <definedName name="wrn.Sch.C._1" hidden="1">{"Sch.C_Rev_lag",#N/A,FALSE,"Sch.C"}</definedName>
    <definedName name="wrn.Sch.D." localSheetId="11" hidden="1">{"Sch.D1_GasPurch",#N/A,FALSE,"Sch.D";"Sch.D2_ElecPurch",#N/A,FALSE,"Sch.D"}</definedName>
    <definedName name="wrn.Sch.D." localSheetId="7" hidden="1">{"Sch.D1_GasPurch",#N/A,FALSE,"Sch.D";"Sch.D2_ElecPurch",#N/A,FALSE,"Sch.D"}</definedName>
    <definedName name="wrn.Sch.D." hidden="1">{"Sch.D1_GasPurch",#N/A,FALSE,"Sch.D";"Sch.D2_ElecPurch",#N/A,FALSE,"Sch.D"}</definedName>
    <definedName name="wrn.Sch.D._1" localSheetId="11" hidden="1">{"Sch.D1_GasPurch",#N/A,FALSE,"Sch.D";"Sch.D2_ElecPurch",#N/A,FALSE,"Sch.D"}</definedName>
    <definedName name="wrn.Sch.D._1" localSheetId="7" hidden="1">{"Sch.D1_GasPurch",#N/A,FALSE,"Sch.D";"Sch.D2_ElecPurch",#N/A,FALSE,"Sch.D"}</definedName>
    <definedName name="wrn.Sch.D._1" hidden="1">{"Sch.D1_GasPurch",#N/A,FALSE,"Sch.D";"Sch.D2_ElecPurch",#N/A,FALSE,"Sch.D"}</definedName>
    <definedName name="wrn.Sch.E._.F." localSheetId="11" hidden="1">{"Sch.E_PayrollExp",#N/A,TRUE,"Sch.E,F";"Sch.F_FICA",#N/A,TRUE,"Sch.E,F"}</definedName>
    <definedName name="wrn.Sch.E._.F." localSheetId="7" hidden="1">{"Sch.E_PayrollExp",#N/A,TRUE,"Sch.E,F";"Sch.F_FICA",#N/A,TRUE,"Sch.E,F"}</definedName>
    <definedName name="wrn.Sch.E._.F." hidden="1">{"Sch.E_PayrollExp",#N/A,TRUE,"Sch.E,F";"Sch.F_FICA",#N/A,TRUE,"Sch.E,F"}</definedName>
    <definedName name="wrn.Sch.E._.F._1" localSheetId="11" hidden="1">{"Sch.E_PayrollExp",#N/A,TRUE,"Sch.E,F";"Sch.F_FICA",#N/A,TRUE,"Sch.E,F"}</definedName>
    <definedName name="wrn.Sch.E._.F._1" localSheetId="7" hidden="1">{"Sch.E_PayrollExp",#N/A,TRUE,"Sch.E,F";"Sch.F_FICA",#N/A,TRUE,"Sch.E,F"}</definedName>
    <definedName name="wrn.Sch.E._.F._1" hidden="1">{"Sch.E_PayrollExp",#N/A,TRUE,"Sch.E,F";"Sch.F_FICA",#N/A,TRUE,"Sch.E,F"}</definedName>
    <definedName name="wrn.Sch.G." localSheetId="11" hidden="1">{"Sch.G_ICP",#N/A,FALSE,"Sch.G"}</definedName>
    <definedName name="wrn.Sch.G." localSheetId="7" hidden="1">{"Sch.G_ICP",#N/A,FALSE,"Sch.G"}</definedName>
    <definedName name="wrn.Sch.G." hidden="1">{"Sch.G_ICP",#N/A,FALSE,"Sch.G"}</definedName>
    <definedName name="wrn.Sch.G._1" localSheetId="11" hidden="1">{"Sch.G_ICP",#N/A,FALSE,"Sch.G"}</definedName>
    <definedName name="wrn.Sch.G._1" localSheetId="7" hidden="1">{"Sch.G_ICP",#N/A,FALSE,"Sch.G"}</definedName>
    <definedName name="wrn.Sch.G._1" hidden="1">{"Sch.G_ICP",#N/A,FALSE,"Sch.G"}</definedName>
    <definedName name="wrn.Sch.H." localSheetId="11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H." localSheetId="7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H.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H._1" localSheetId="11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H._1" localSheetId="7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H._1" hidden="1">{"Sch.H_P1_EmpBenSum",#N/A,FALSE,"Sch.H";"Sch.H_P2_Disability",#N/A,FALSE,"Sch.H";"Sch.H_P3_RSP",#N/A,FALSE,"Sch.H";"Sch.H_P4_LifeIns",#N/A,FALSE,"Sch.H";"Sch.H_P5_DentalP1",#N/A,FALSE,"Sch.H";"Sch.H_P6_DentalP2",#N/A,FALSE,"Sch.H";"Sch.H_P7_HealthInsP1",#N/A,FALSE,"Sch.H";"Sch.H_P8_HealthInsP2",#N/A,FALSE,"Sch.H";"Sch.H_P9_WorkersComp",#N/A,FALSE,"Sch.H";"Sch.H_P10_BenefitFeesP1",#N/A,FALSE,"Sch.H";"Sch.H_P11_BenefitFeesP2",#N/A,FALSE,"Sch.H";"Sch.H_P12_PBOPs",#N/A,FALSE,"Sch.H";"Sch.H_P13_Pension",#N/A,FALSE,"Sch.H"}</definedName>
    <definedName name="wrn.Sch.I." localSheetId="11" hidden="1">{"Sch.I_Goods&amp;Svcs",#N/A,FALSE,"Sch.I"}</definedName>
    <definedName name="wrn.Sch.I." localSheetId="7" hidden="1">{"Sch.I_Goods&amp;Svcs",#N/A,FALSE,"Sch.I"}</definedName>
    <definedName name="wrn.Sch.I." hidden="1">{"Sch.I_Goods&amp;Svcs",#N/A,FALSE,"Sch.I"}</definedName>
    <definedName name="wrn.Sch.I._1" localSheetId="11" hidden="1">{"Sch.I_Goods&amp;Svcs",#N/A,FALSE,"Sch.I"}</definedName>
    <definedName name="wrn.Sch.I._1" localSheetId="7" hidden="1">{"Sch.I_Goods&amp;Svcs",#N/A,FALSE,"Sch.I"}</definedName>
    <definedName name="wrn.Sch.I._1" hidden="1">{"Sch.I_Goods&amp;Svcs",#N/A,FALSE,"Sch.I"}</definedName>
    <definedName name="wrn.Sch.J." localSheetId="11" hidden="1">{"Sch.J_CorpChgs",#N/A,FALSE,"Sch.J"}</definedName>
    <definedName name="wrn.Sch.J." localSheetId="7" hidden="1">{"Sch.J_CorpChgs",#N/A,FALSE,"Sch.J"}</definedName>
    <definedName name="wrn.Sch.J." hidden="1">{"Sch.J_CorpChgs",#N/A,FALSE,"Sch.J"}</definedName>
    <definedName name="wrn.Sch.J._1" localSheetId="11" hidden="1">{"Sch.J_CorpChgs",#N/A,FALSE,"Sch.J"}</definedName>
    <definedName name="wrn.Sch.J._1" localSheetId="7" hidden="1">{"Sch.J_CorpChgs",#N/A,FALSE,"Sch.J"}</definedName>
    <definedName name="wrn.Sch.J._1" hidden="1">{"Sch.J_CorpChgs",#N/A,FALSE,"Sch.J"}</definedName>
    <definedName name="wrn.Sch.K." localSheetId="11" hidden="1">{"Sch.K_P1_PropLease",#N/A,FALSE,"Sch.K";"Sch.K_P2_PropLease",#N/A,FALSE,"Sch.K"}</definedName>
    <definedName name="wrn.Sch.K." localSheetId="7" hidden="1">{"Sch.K_P1_PropLease",#N/A,FALSE,"Sch.K";"Sch.K_P2_PropLease",#N/A,FALSE,"Sch.K"}</definedName>
    <definedName name="wrn.Sch.K." hidden="1">{"Sch.K_P1_PropLease",#N/A,FALSE,"Sch.K";"Sch.K_P2_PropLease",#N/A,FALSE,"Sch.K"}</definedName>
    <definedName name="wrn.Sch.K._1" localSheetId="11" hidden="1">{"Sch.K_P1_PropLease",#N/A,FALSE,"Sch.K";"Sch.K_P2_PropLease",#N/A,FALSE,"Sch.K"}</definedName>
    <definedName name="wrn.Sch.K._1" localSheetId="7" hidden="1">{"Sch.K_P1_PropLease",#N/A,FALSE,"Sch.K";"Sch.K_P2_PropLease",#N/A,FALSE,"Sch.K"}</definedName>
    <definedName name="wrn.Sch.K._1" hidden="1">{"Sch.K_P1_PropLease",#N/A,FALSE,"Sch.K";"Sch.K_P2_PropLease",#N/A,FALSE,"Sch.K"}</definedName>
    <definedName name="wrn.Sch.L." localSheetId="11" hidden="1">{"Sch.L_MaterialIssue",#N/A,FALSE,"Sch.L"}</definedName>
    <definedName name="wrn.Sch.L." localSheetId="7" hidden="1">{"Sch.L_MaterialIssue",#N/A,FALSE,"Sch.L"}</definedName>
    <definedName name="wrn.Sch.L." hidden="1">{"Sch.L_MaterialIssue",#N/A,FALSE,"Sch.L"}</definedName>
    <definedName name="wrn.Sch.L._1" localSheetId="11" hidden="1">{"Sch.L_MaterialIssue",#N/A,FALSE,"Sch.L"}</definedName>
    <definedName name="wrn.Sch.L._1" localSheetId="7" hidden="1">{"Sch.L_MaterialIssue",#N/A,FALSE,"Sch.L"}</definedName>
    <definedName name="wrn.Sch.L._1" hidden="1">{"Sch.L_MaterialIssue",#N/A,FALSE,"Sch.L"}</definedName>
    <definedName name="wrn.Sch.M." localSheetId="11" hidden="1">{"Sch.M_Prop&amp;FFTaxes",#N/A,FALSE,"Sch.M"}</definedName>
    <definedName name="wrn.Sch.M." localSheetId="7" hidden="1">{"Sch.M_Prop&amp;FFTaxes",#N/A,FALSE,"Sch.M"}</definedName>
    <definedName name="wrn.Sch.M." hidden="1">{"Sch.M_Prop&amp;FFTaxes",#N/A,FALSE,"Sch.M"}</definedName>
    <definedName name="wrn.Sch.M._1" localSheetId="11" hidden="1">{"Sch.M_Prop&amp;FFTaxes",#N/A,FALSE,"Sch.M"}</definedName>
    <definedName name="wrn.Sch.M._1" localSheetId="7" hidden="1">{"Sch.M_Prop&amp;FFTaxes",#N/A,FALSE,"Sch.M"}</definedName>
    <definedName name="wrn.Sch.M._1" hidden="1">{"Sch.M_Prop&amp;FFTaxes",#N/A,FALSE,"Sch.M"}</definedName>
    <definedName name="wrn.Sch.N." localSheetId="11" hidden="1">{"Sch.N_IncTaxes",#N/A,FALSE,"Sch. N, O"}</definedName>
    <definedName name="wrn.Sch.N." localSheetId="7" hidden="1">{"Sch.N_IncTaxes",#N/A,FALSE,"Sch. N, O"}</definedName>
    <definedName name="wrn.Sch.N." hidden="1">{"Sch.N_IncTaxes",#N/A,FALSE,"Sch. N, O"}</definedName>
    <definedName name="wrn.Sch.N._1" localSheetId="11" hidden="1">{"Sch.N_IncTaxes",#N/A,FALSE,"Sch. N, O"}</definedName>
    <definedName name="wrn.Sch.N._1" localSheetId="7" hidden="1">{"Sch.N_IncTaxes",#N/A,FALSE,"Sch. N, O"}</definedName>
    <definedName name="wrn.Sch.N._1" hidden="1">{"Sch.N_IncTaxes",#N/A,FALSE,"Sch. N, O"}</definedName>
    <definedName name="wrn.Sch.O." localSheetId="11" hidden="1">{"Sch.O1_FedITDeferred",#N/A,FALSE,"Sch. N, O";"Sch_O2_Depreciation",#N/A,FALSE,"Sch. N, O";"Sch_O3_AmortInsurance",#N/A,FALSE,"Sch. N, O"}</definedName>
    <definedName name="wrn.Sch.O." localSheetId="7" hidden="1">{"Sch.O1_FedITDeferred",#N/A,FALSE,"Sch. N, O";"Sch_O2_Depreciation",#N/A,FALSE,"Sch. N, O";"Sch_O3_AmortInsurance",#N/A,FALSE,"Sch. N, O"}</definedName>
    <definedName name="wrn.Sch.O." hidden="1">{"Sch.O1_FedITDeferred",#N/A,FALSE,"Sch. N, O";"Sch_O2_Depreciation",#N/A,FALSE,"Sch. N, O";"Sch_O3_AmortInsurance",#N/A,FALSE,"Sch. N, O"}</definedName>
    <definedName name="wrn.Sch.O._1" localSheetId="11" hidden="1">{"Sch.O1_FedITDeferred",#N/A,FALSE,"Sch. N, O";"Sch_O2_Depreciation",#N/A,FALSE,"Sch. N, O";"Sch_O3_AmortInsurance",#N/A,FALSE,"Sch. N, O"}</definedName>
    <definedName name="wrn.Sch.O._1" localSheetId="7" hidden="1">{"Sch.O1_FedITDeferred",#N/A,FALSE,"Sch. N, O";"Sch_O2_Depreciation",#N/A,FALSE,"Sch. N, O";"Sch_O3_AmortInsurance",#N/A,FALSE,"Sch. N, O"}</definedName>
    <definedName name="wrn.Sch.O._1" hidden="1">{"Sch.O1_FedITDeferred",#N/A,FALSE,"Sch. N, O";"Sch_O2_Depreciation",#N/A,FALSE,"Sch. N, O";"Sch_O3_AmortInsurance",#N/A,FALSE,"Sch. N, O"}</definedName>
    <definedName name="wrn.Sch.P." localSheetId="11" hidden="1">{"Sch.P_BS_Bal",#N/A,FALSE,"WP-BS Elem"}</definedName>
    <definedName name="wrn.Sch.P." localSheetId="7" hidden="1">{"Sch.P_BS_Bal",#N/A,FALSE,"WP-BS Elem"}</definedName>
    <definedName name="wrn.Sch.P." hidden="1">{"Sch.P_BS_Bal",#N/A,FALSE,"WP-BS Elem"}</definedName>
    <definedName name="wrn.Sch.P._.Accts." localSheetId="11" hidden="1">{"Sch.P_BS_Accts",#N/A,FALSE,"WP-BS Elem"}</definedName>
    <definedName name="wrn.Sch.P._.Accts." localSheetId="7" hidden="1">{"Sch.P_BS_Accts",#N/A,FALSE,"WP-BS Elem"}</definedName>
    <definedName name="wrn.Sch.P._.Accts." hidden="1">{"Sch.P_BS_Accts",#N/A,FALSE,"WP-BS Elem"}</definedName>
    <definedName name="wrn.Sch.P._.Accts._1" localSheetId="11" hidden="1">{"Sch.P_BS_Accts",#N/A,FALSE,"WP-BS Elem"}</definedName>
    <definedName name="wrn.Sch.P._.Accts._1" localSheetId="7" hidden="1">{"Sch.P_BS_Accts",#N/A,FALSE,"WP-BS Elem"}</definedName>
    <definedName name="wrn.Sch.P._.Accts._1" hidden="1">{"Sch.P_BS_Accts",#N/A,FALSE,"WP-BS Elem"}</definedName>
    <definedName name="wrn.Sch.P._1" localSheetId="11" hidden="1">{"Sch.P_BS_Bal",#N/A,FALSE,"WP-BS Elem"}</definedName>
    <definedName name="wrn.Sch.P._1" localSheetId="7" hidden="1">{"Sch.P_BS_Bal",#N/A,FALSE,"WP-BS Elem"}</definedName>
    <definedName name="wrn.Sch.P._1" hidden="1">{"Sch.P_BS_Bal",#N/A,FALSE,"WP-BS Elem"}</definedName>
    <definedName name="wrn.Support." localSheetId="11" hidden="1">{#N/A,#N/A,FALSE,"2B-Support";#N/A,#N/A,FALSE,"2C-Support";#N/A,#N/A,FALSE,"2D-Support";#N/A,#N/A,FALSE,"2E-Support";#N/A,#N/A,FALSE,"3A-Support";#N/A,#N/A,FALSE,"3B-Support";#N/A,#N/A,FALSE,"4B-Support";#N/A,#N/A,FALSE,"4C-Support";#N/A,#N/A,FALSE,"4D-Support";#N/A,#N/A,FALSE,"4E-Support";#N/A,#N/A,FALSE,"5A-Support";#N/A,#N/A,FALSE,"6B-Support";#N/A,#N/A,FALSE,"6C-Support";#N/A,#N/A,FALSE,"7B-Support";#N/A,#N/A,FALSE,"7C-Support";#N/A,#N/A,FALSE,"7D-Support";#N/A,#N/A,FALSE,"7E-Support";#N/A,#N/A,FALSE,"7F-Support";#N/A,#N/A,FALSE,"7G-Support";#N/A,#N/A,FALSE,"7H-Support";#N/A,#N/A,FALSE,"7I-Support";#N/A,#N/A,FALSE,"7J-Support";#N/A,#N/A,FALSE,"7K-Support";#N/A,#N/A,FALSE,"7L-Support"}</definedName>
    <definedName name="wrn.Support." localSheetId="7" hidden="1">{#N/A,#N/A,FALSE,"2B-Support";#N/A,#N/A,FALSE,"2C-Support";#N/A,#N/A,FALSE,"2D-Support";#N/A,#N/A,FALSE,"2E-Support";#N/A,#N/A,FALSE,"3A-Support";#N/A,#N/A,FALSE,"3B-Support";#N/A,#N/A,FALSE,"4B-Support";#N/A,#N/A,FALSE,"4C-Support";#N/A,#N/A,FALSE,"4D-Support";#N/A,#N/A,FALSE,"4E-Support";#N/A,#N/A,FALSE,"5A-Support";#N/A,#N/A,FALSE,"6B-Support";#N/A,#N/A,FALSE,"6C-Support";#N/A,#N/A,FALSE,"7B-Support";#N/A,#N/A,FALSE,"7C-Support";#N/A,#N/A,FALSE,"7D-Support";#N/A,#N/A,FALSE,"7E-Support";#N/A,#N/A,FALSE,"7F-Support";#N/A,#N/A,FALSE,"7G-Support";#N/A,#N/A,FALSE,"7H-Support";#N/A,#N/A,FALSE,"7I-Support";#N/A,#N/A,FALSE,"7J-Support";#N/A,#N/A,FALSE,"7K-Support";#N/A,#N/A,FALSE,"7L-Support"}</definedName>
    <definedName name="wrn.Support." hidden="1">{#N/A,#N/A,FALSE,"2B-Support";#N/A,#N/A,FALSE,"2C-Support";#N/A,#N/A,FALSE,"2D-Support";#N/A,#N/A,FALSE,"2E-Support";#N/A,#N/A,FALSE,"3A-Support";#N/A,#N/A,FALSE,"3B-Support";#N/A,#N/A,FALSE,"4B-Support";#N/A,#N/A,FALSE,"4C-Support";#N/A,#N/A,FALSE,"4D-Support";#N/A,#N/A,FALSE,"4E-Support";#N/A,#N/A,FALSE,"5A-Support";#N/A,#N/A,FALSE,"6B-Support";#N/A,#N/A,FALSE,"6C-Support";#N/A,#N/A,FALSE,"7B-Support";#N/A,#N/A,FALSE,"7C-Support";#N/A,#N/A,FALSE,"7D-Support";#N/A,#N/A,FALSE,"7E-Support";#N/A,#N/A,FALSE,"7F-Support";#N/A,#N/A,FALSE,"7G-Support";#N/A,#N/A,FALSE,"7H-Support";#N/A,#N/A,FALSE,"7I-Support";#N/A,#N/A,FALSE,"7J-Support";#N/A,#N/A,FALSE,"7K-Support";#N/A,#N/A,FALSE,"7L-Support"}</definedName>
    <definedName name="wrn.test1." localSheetId="11" hidden="1">{"Income Statement",#N/A,FALSE,"CFMODEL";"Balance Sheet",#N/A,FALSE,"CFMODEL"}</definedName>
    <definedName name="wrn.test1." localSheetId="7" hidden="1">{"Income Statement",#N/A,FALSE,"CFMODEL";"Balance Sheet",#N/A,FALSE,"CFMODEL"}</definedName>
    <definedName name="wrn.test1." hidden="1">{"Income Statement",#N/A,FALSE,"CFMODEL";"Balance Sheet",#N/A,FALSE,"CFMODEL"}</definedName>
    <definedName name="wrn.test2." localSheetId="11" hidden="1">{"SourcesUses",#N/A,TRUE,"CFMODEL";"TransOverview",#N/A,TRUE,"CFMODEL"}</definedName>
    <definedName name="wrn.test2." localSheetId="7" hidden="1">{"SourcesUses",#N/A,TRUE,"CFMODEL";"TransOverview",#N/A,TRUE,"CFMODEL"}</definedName>
    <definedName name="wrn.test2." hidden="1">{"SourcesUses",#N/A,TRUE,"CFMODEL";"TransOverview",#N/A,TRUE,"CFMODEL"}</definedName>
    <definedName name="wrn.test3." localSheetId="11" hidden="1">{"SourcesUses",#N/A,TRUE,#N/A;"TransOverview",#N/A,TRUE,"CFMODEL"}</definedName>
    <definedName name="wrn.test3." localSheetId="7" hidden="1">{"SourcesUses",#N/A,TRUE,#N/A;"TransOverview",#N/A,TRUE,"CFMODEL"}</definedName>
    <definedName name="wrn.test3." hidden="1">{"SourcesUses",#N/A,TRUE,#N/A;"TransOverview",#N/A,TRUE,"CFMODEL"}</definedName>
    <definedName name="wrn.test3.2" localSheetId="11" hidden="1">{"SourcesUses",#N/A,TRUE,#N/A;"TransOverview",#N/A,TRUE,"CFMODEL"}</definedName>
    <definedName name="wrn.test3.2" localSheetId="7" hidden="1">{"SourcesUses",#N/A,TRUE,#N/A;"TransOverview",#N/A,TRUE,"CFMODEL"}</definedName>
    <definedName name="wrn.test3.2" hidden="1">{"SourcesUses",#N/A,TRUE,#N/A;"TransOverview",#N/A,TRUE,"CFMODEL"}</definedName>
    <definedName name="wrn.test4." localSheetId="11" hidden="1">{"SourcesUses",#N/A,TRUE,"FundsFlow";"TransOverview",#N/A,TRUE,"FundsFlow"}</definedName>
    <definedName name="wrn.test4." localSheetId="7" hidden="1">{"SourcesUses",#N/A,TRUE,"FundsFlow";"TransOverview",#N/A,TRUE,"FundsFlow"}</definedName>
    <definedName name="wrn.test4." hidden="1">{"SourcesUses",#N/A,TRUE,"FundsFlow";"TransOverview",#N/A,TRUE,"FundsFlow"}</definedName>
    <definedName name="wrn.test42." localSheetId="11" hidden="1">{"SourcesUses",#N/A,TRUE,"FundsFlow";"TransOverview",#N/A,TRUE,"FundsFlow"}</definedName>
    <definedName name="wrn.test42." localSheetId="7" hidden="1">{"SourcesUses",#N/A,TRUE,"FundsFlow";"TransOverview",#N/A,TRUE,"FundsFlow"}</definedName>
    <definedName name="wrn.test42." hidden="1">{"SourcesUses",#N/A,TRUE,"FundsFlow";"TransOverview",#N/A,TRUE,"FundsFlow"}</definedName>
    <definedName name="wrn.TEST610." localSheetId="11" hidden="1">{"TEST610",#N/A,FALSE,"Sheet1"}</definedName>
    <definedName name="wrn.TEST610." localSheetId="7" hidden="1">{"TEST610",#N/A,FALSE,"Sheet1"}</definedName>
    <definedName name="wrn.TEST610." hidden="1">{"TEST610",#N/A,FALSE,"Sheet1"}</definedName>
    <definedName name="wrn.TEST611." localSheetId="11" hidden="1">{"TEST611",#N/A,FALSE,"Sheet1"}</definedName>
    <definedName name="wrn.TEST611." localSheetId="7" hidden="1">{"TEST611",#N/A,FALSE,"Sheet1"}</definedName>
    <definedName name="wrn.TEST611." hidden="1">{"TEST611",#N/A,FALSE,"Sheet1"}</definedName>
    <definedName name="wrn.total._.10._.yr." localSheetId="11" hidden="1">{"total_10yr",#N/A,FALSE,"Data (t8-t4)"}</definedName>
    <definedName name="wrn.total._.10._.yr." localSheetId="7" hidden="1">{"total_10yr",#N/A,FALSE,"Data (t8-t4)"}</definedName>
    <definedName name="wrn.total._.10._.yr." hidden="1">{"total_10yr",#N/A,FALSE,"Data (t8-t4)"}</definedName>
    <definedName name="wrn.total._.98." localSheetId="11" hidden="1">{"total_98",#N/A,FALSE,"Data (t8-t4)"}</definedName>
    <definedName name="wrn.total._.98." localSheetId="7" hidden="1">{"total_98",#N/A,FALSE,"Data (t8-t4)"}</definedName>
    <definedName name="wrn.total._.98." hidden="1">{"total_98",#N/A,FALSE,"Data (t8-t4)"}</definedName>
    <definedName name="wrn.XX." localSheetId="11" hidden="1">{#N/A,#N/A,FALSE,"337"}</definedName>
    <definedName name="wrn.XX." localSheetId="7" hidden="1">{#N/A,#N/A,FALSE,"337"}</definedName>
    <definedName name="wrn.XX." hidden="1">{#N/A,#N/A,FALSE,"337"}</definedName>
    <definedName name="WTDEVCOSTS" localSheetId="11" hidden="1">#REF!</definedName>
    <definedName name="WTDEVCOSTS" hidden="1">#REF!</definedName>
    <definedName name="wwwwwwww" localSheetId="11">{"2002Frcst","05Month",FALSE,"Frcst Format 2002"}</definedName>
    <definedName name="wwwwwwww" localSheetId="7">{"2002Frcst","05Month",FALSE,"Frcst Format 2002"}</definedName>
    <definedName name="wwwwwwww">{"2002Frcst","05Month",FALSE,"Frcst Format 2002"}</definedName>
    <definedName name="wwwwwwwwwww" localSheetId="11">#REF!</definedName>
    <definedName name="wwwwwwwwwww">#REF!</definedName>
    <definedName name="x" localSheetId="11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x" localSheetId="7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x" hidden="1">{"Page_1",#N/A,FALSE,"BAD4Q98";"Page_2",#N/A,FALSE,"BAD4Q98";"Page_3",#N/A,FALSE,"BAD4Q98";"Page_4",#N/A,FALSE,"BAD4Q98";"Page_5",#N/A,FALSE,"BAD4Q98";"Page_6",#N/A,FALSE,"BAD4Q98";"Input_1",#N/A,FALSE,"BAD4Q98";"Input_2",#N/A,FALSE,"BAD4Q98"}</definedName>
    <definedName name="xes" localSheetId="11" hidden="1">{#N/A,#N/A,FALSE,"Aging Summary";#N/A,#N/A,FALSE,"Ratio Analysis";#N/A,#N/A,FALSE,"Test 120 Day Accts";#N/A,#N/A,FALSE,"Tickmarks"}</definedName>
    <definedName name="xes" localSheetId="7" hidden="1">{#N/A,#N/A,FALSE,"Aging Summary";#N/A,#N/A,FALSE,"Ratio Analysis";#N/A,#N/A,FALSE,"Test 120 Day Accts";#N/A,#N/A,FALSE,"Tickmarks"}</definedName>
    <definedName name="xes" hidden="1">{#N/A,#N/A,FALSE,"Aging Summary";#N/A,#N/A,FALSE,"Ratio Analysis";#N/A,#N/A,FALSE,"Test 120 Day Accts";#N/A,#N/A,FALSE,"Tickmarks"}</definedName>
    <definedName name="XmnRefRange" localSheetId="11">#REF!</definedName>
    <definedName name="XmnRefRange">#REF!</definedName>
    <definedName name="XREF_COLUMN_1" localSheetId="11" hidden="1">#REF!</definedName>
    <definedName name="XREF_COLUMN_1" hidden="1">#REF!</definedName>
    <definedName name="XREF_COLUMN_10" localSheetId="11" hidden="1">#REF!</definedName>
    <definedName name="XREF_COLUMN_10" hidden="1">#REF!</definedName>
    <definedName name="XREF_COLUMN_2" localSheetId="11" hidden="1">#REF!</definedName>
    <definedName name="XREF_COLUMN_2" hidden="1">#REF!</definedName>
    <definedName name="XREF_COLUMN_3" localSheetId="11" hidden="1">#REF!</definedName>
    <definedName name="XREF_COLUMN_3" hidden="1">#REF!</definedName>
    <definedName name="XREF_COLUMN_4" localSheetId="11" hidden="1">#REF!</definedName>
    <definedName name="XREF_COLUMN_4" hidden="1">#REF!</definedName>
    <definedName name="XREF_COLUMN_5" localSheetId="11" hidden="1">#REF!</definedName>
    <definedName name="XREF_COLUMN_5" hidden="1">#REF!</definedName>
    <definedName name="XREF_COLUMN_6" localSheetId="11" hidden="1">#REF!</definedName>
    <definedName name="XREF_COLUMN_6" hidden="1">#REF!</definedName>
    <definedName name="XREF_COLUMN_7" localSheetId="11" hidden="1">#REF!</definedName>
    <definedName name="XREF_COLUMN_7" hidden="1">#REF!</definedName>
    <definedName name="XREF_COLUMN_8" localSheetId="11" hidden="1">#REF!</definedName>
    <definedName name="XREF_COLUMN_8" hidden="1">#REF!</definedName>
    <definedName name="XREF_COLUMN_9" localSheetId="11" hidden="1">#REF!</definedName>
    <definedName name="XREF_COLUMN_9" hidden="1">#REF!</definedName>
    <definedName name="XRefActiveRow" localSheetId="11" hidden="1">#REF!</definedName>
    <definedName name="XRefActiveRow" hidden="1">#REF!</definedName>
    <definedName name="XRefColumnsCount" hidden="1">1</definedName>
    <definedName name="XRefCopy1" localSheetId="11" hidden="1">#REF!</definedName>
    <definedName name="XRefCopy1" hidden="1">#REF!</definedName>
    <definedName name="XRefCopy10" localSheetId="11" hidden="1">#REF!</definedName>
    <definedName name="XRefCopy10" hidden="1">#REF!</definedName>
    <definedName name="XRefCopy10Row" localSheetId="11" hidden="1">#REF!</definedName>
    <definedName name="XRefCopy10Row" hidden="1">#REF!</definedName>
    <definedName name="XRefCopy11" localSheetId="11" hidden="1">#REF!</definedName>
    <definedName name="XRefCopy11" hidden="1">#REF!</definedName>
    <definedName name="XRefCopy11Row" localSheetId="11" hidden="1">#REF!</definedName>
    <definedName name="XRefCopy11Row" hidden="1">#REF!</definedName>
    <definedName name="XRefCopy12" localSheetId="11" hidden="1">#REF!</definedName>
    <definedName name="XRefCopy12" hidden="1">#REF!</definedName>
    <definedName name="XRefCopy12Row" localSheetId="11" hidden="1">#REF!</definedName>
    <definedName name="XRefCopy12Row" hidden="1">#REF!</definedName>
    <definedName name="XRefCopy13" localSheetId="11" hidden="1">#REF!</definedName>
    <definedName name="XRefCopy13" hidden="1">#REF!</definedName>
    <definedName name="XRefCopy13Row" localSheetId="11" hidden="1">#REF!</definedName>
    <definedName name="XRefCopy13Row" hidden="1">#REF!</definedName>
    <definedName name="XRefCopy14" localSheetId="11" hidden="1">#REF!</definedName>
    <definedName name="XRefCopy14" hidden="1">#REF!</definedName>
    <definedName name="XRefCopy14Row" localSheetId="11" hidden="1">#REF!</definedName>
    <definedName name="XRefCopy14Row" hidden="1">#REF!</definedName>
    <definedName name="XRefCopy15" localSheetId="11" hidden="1">#REF!</definedName>
    <definedName name="XRefCopy15" hidden="1">#REF!</definedName>
    <definedName name="XRefCopy15Row" localSheetId="11" hidden="1">#REF!</definedName>
    <definedName name="XRefCopy15Row" hidden="1">#REF!</definedName>
    <definedName name="XRefCopy16" localSheetId="11" hidden="1">#REF!</definedName>
    <definedName name="XRefCopy16" hidden="1">#REF!</definedName>
    <definedName name="XRefCopy16Row" localSheetId="11" hidden="1">#REF!</definedName>
    <definedName name="XRefCopy16Row" hidden="1">#REF!</definedName>
    <definedName name="XRefCopy17" localSheetId="11" hidden="1">#REF!</definedName>
    <definedName name="XRefCopy17" hidden="1">#REF!</definedName>
    <definedName name="XRefCopy17Row" localSheetId="11" hidden="1">#REF!</definedName>
    <definedName name="XRefCopy17Row" hidden="1">#REF!</definedName>
    <definedName name="XRefCopy18" localSheetId="11" hidden="1">#REF!</definedName>
    <definedName name="XRefCopy18" hidden="1">#REF!</definedName>
    <definedName name="XRefCopy18Row" localSheetId="11" hidden="1">#REF!</definedName>
    <definedName name="XRefCopy18Row" hidden="1">#REF!</definedName>
    <definedName name="XRefCopy19" localSheetId="11" hidden="1">#REF!</definedName>
    <definedName name="XRefCopy19" hidden="1">#REF!</definedName>
    <definedName name="XRefCopy19Row" localSheetId="11" hidden="1">#REF!</definedName>
    <definedName name="XRefCopy19Row" hidden="1">#REF!</definedName>
    <definedName name="XRefCopy1Row" localSheetId="11" hidden="1">#REF!</definedName>
    <definedName name="XRefCopy1Row" hidden="1">#REF!</definedName>
    <definedName name="XRefCopy2" localSheetId="11" hidden="1">#REF!</definedName>
    <definedName name="XRefCopy2" hidden="1">#REF!</definedName>
    <definedName name="XRefCopy20" localSheetId="11" hidden="1">#REF!</definedName>
    <definedName name="XRefCopy20" hidden="1">#REF!</definedName>
    <definedName name="XRefCopy20Row" localSheetId="11" hidden="1">#REF!</definedName>
    <definedName name="XRefCopy20Row" hidden="1">#REF!</definedName>
    <definedName name="XRefCopy21" localSheetId="11" hidden="1">#REF!</definedName>
    <definedName name="XRefCopy21" hidden="1">#REF!</definedName>
    <definedName name="XRefCopy21Row" localSheetId="11" hidden="1">#REF!</definedName>
    <definedName name="XRefCopy21Row" hidden="1">#REF!</definedName>
    <definedName name="XRefCopy22" localSheetId="11" hidden="1">#REF!</definedName>
    <definedName name="XRefCopy22" hidden="1">#REF!</definedName>
    <definedName name="XRefCopy22Row" localSheetId="11" hidden="1">#REF!</definedName>
    <definedName name="XRefCopy22Row" hidden="1">#REF!</definedName>
    <definedName name="XRefCopy2Row" localSheetId="11" hidden="1">#REF!</definedName>
    <definedName name="XRefCopy2Row" hidden="1">#REF!</definedName>
    <definedName name="XRefCopy3" localSheetId="11" hidden="1">#REF!</definedName>
    <definedName name="XRefCopy3" hidden="1">#REF!</definedName>
    <definedName name="XRefCopy3Row" localSheetId="11" hidden="1">#REF!</definedName>
    <definedName name="XRefCopy3Row" hidden="1">#REF!</definedName>
    <definedName name="XRefCopy4" localSheetId="11" hidden="1">#REF!</definedName>
    <definedName name="XRefCopy4" hidden="1">#REF!</definedName>
    <definedName name="XRefCopy4Row" localSheetId="11" hidden="1">#REF!</definedName>
    <definedName name="XRefCopy4Row" hidden="1">#REF!</definedName>
    <definedName name="XRefCopy5" localSheetId="11" hidden="1">#REF!</definedName>
    <definedName name="XRefCopy5" hidden="1">#REF!</definedName>
    <definedName name="XRefCopy5Row" localSheetId="11" hidden="1">#REF!</definedName>
    <definedName name="XRefCopy5Row" hidden="1">#REF!</definedName>
    <definedName name="XRefCopy6" localSheetId="11" hidden="1">#REF!</definedName>
    <definedName name="XRefCopy6" hidden="1">#REF!</definedName>
    <definedName name="XRefCopy6Row" localSheetId="11" hidden="1">#REF!</definedName>
    <definedName name="XRefCopy6Row" hidden="1">#REF!</definedName>
    <definedName name="XRefCopy7" localSheetId="11" hidden="1">#REF!</definedName>
    <definedName name="XRefCopy7" hidden="1">#REF!</definedName>
    <definedName name="XRefCopy7Row" localSheetId="11" hidden="1">#REF!</definedName>
    <definedName name="XRefCopy7Row" hidden="1">#REF!</definedName>
    <definedName name="XRefCopy8" localSheetId="11" hidden="1">#REF!</definedName>
    <definedName name="XRefCopy8" hidden="1">#REF!</definedName>
    <definedName name="XRefCopy8Row" localSheetId="11" hidden="1">#REF!</definedName>
    <definedName name="XRefCopy8Row" hidden="1">#REF!</definedName>
    <definedName name="XRefCopy9" localSheetId="11" hidden="1">#REF!</definedName>
    <definedName name="XRefCopy9" hidden="1">#REF!</definedName>
    <definedName name="XRefCopy9Row" localSheetId="11" hidden="1">#REF!</definedName>
    <definedName name="XRefCopy9Row" hidden="1">#REF!</definedName>
    <definedName name="XRefCopyRangeCount" hidden="1">1</definedName>
    <definedName name="XRefPaste1" localSheetId="11" hidden="1">#REF!</definedName>
    <definedName name="XRefPaste1" hidden="1">#REF!</definedName>
    <definedName name="XRefPaste1Row" localSheetId="11" hidden="1">#REF!</definedName>
    <definedName name="XRefPaste1Row" hidden="1">#REF!</definedName>
    <definedName name="XRefPaste2" localSheetId="11" hidden="1">#REF!</definedName>
    <definedName name="XRefPaste2" hidden="1">#REF!</definedName>
    <definedName name="XRefPaste2Row" localSheetId="11" hidden="1">#REF!</definedName>
    <definedName name="XRefPaste2Row" hidden="1">#REF!</definedName>
    <definedName name="XRefPaste3" localSheetId="11" hidden="1">#REF!</definedName>
    <definedName name="XRefPaste3" hidden="1">#REF!</definedName>
    <definedName name="XRefPaste3Row" localSheetId="11" hidden="1">#REF!</definedName>
    <definedName name="XRefPaste3Row" hidden="1">#REF!</definedName>
    <definedName name="XRefPaste4" localSheetId="11" hidden="1">#REF!</definedName>
    <definedName name="XRefPaste4" hidden="1">#REF!</definedName>
    <definedName name="XRefPaste4Row" localSheetId="11" hidden="1">#REF!</definedName>
    <definedName name="XRefPaste4Row" hidden="1">#REF!</definedName>
    <definedName name="XRefPaste5Row" localSheetId="11" hidden="1">#REF!</definedName>
    <definedName name="XRefPaste5Row" hidden="1">#REF!</definedName>
    <definedName name="XRefPaste6" localSheetId="11" hidden="1">#REF!</definedName>
    <definedName name="XRefPaste6" hidden="1">#REF!</definedName>
    <definedName name="XRefPaste6Row" localSheetId="11" hidden="1">#REF!</definedName>
    <definedName name="XRefPaste6Row" hidden="1">#REF!</definedName>
    <definedName name="XRefPasteRangeCount" hidden="1">3</definedName>
    <definedName name="xsTYPE">"tbl"</definedName>
    <definedName name="xx" localSheetId="11">#REF!</definedName>
    <definedName name="xx">#REF!</definedName>
    <definedName name="xxx" localSheetId="11" hidden="1">#REF!</definedName>
    <definedName name="xxx" hidden="1">#REF!</definedName>
    <definedName name="xxxx" localSheetId="11">#REF!</definedName>
    <definedName name="xxxx">#REF!</definedName>
    <definedName name="xxxxx" localSheetId="11">#REF!</definedName>
    <definedName name="xxxxx">#REF!</definedName>
    <definedName name="xxxxxx" localSheetId="11">#REF!</definedName>
    <definedName name="xxxxxx">#REF!</definedName>
    <definedName name="xxxxxxxxxxx">#N/A</definedName>
    <definedName name="xyz" localSheetId="11">#REF!</definedName>
    <definedName name="xyz">#REF!</definedName>
    <definedName name="year" localSheetId="11">#REF!</definedName>
    <definedName name="year">#REF!</definedName>
    <definedName name="Year_Construction_Start" localSheetId="11">#REF!</definedName>
    <definedName name="Year_Construction_Start">#REF!</definedName>
    <definedName name="Year_Final_Block_in_Service" localSheetId="11">#REF!</definedName>
    <definedName name="Year_Final_Block_in_Service">#REF!</definedName>
    <definedName name="Year_First_Day_Full_Operations" localSheetId="11">#REF!</definedName>
    <definedName name="Year_First_Day_Full_Operations">#REF!</definedName>
    <definedName name="Year_Forecast_End" localSheetId="11">#REF!</definedName>
    <definedName name="Year_Forecast_End">#REF!</definedName>
    <definedName name="Year_Forecast_Length" localSheetId="11">#REF!</definedName>
    <definedName name="Year_Forecast_Length">#REF!</definedName>
    <definedName name="YEARRATES" localSheetId="11">#REF!</definedName>
    <definedName name="YEARRATES">#REF!</definedName>
    <definedName name="Years_Reimbursable_Expense_Repayment_Period" localSheetId="11">#REF!</definedName>
    <definedName name="Years_Reimbursable_Expense_Repayment_Period">#REF!</definedName>
    <definedName name="YEClose1992" localSheetId="11">#REF!</definedName>
    <definedName name="YEClose1992">#REF!</definedName>
    <definedName name="YEClose1993" localSheetId="11">#REF!</definedName>
    <definedName name="YEClose1993">#REF!</definedName>
    <definedName name="yeperiod" localSheetId="11">#REF!</definedName>
    <definedName name="yeperiod">#REF!</definedName>
    <definedName name="yes" localSheetId="11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yes" localSheetId="7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yes" hidden="1">{"SUMM Index",#N/A,TRUE,"Summary of Schedules";"COS Sched 1",#N/A,TRUE,"Cost of Service Model";"COS Sched 2",#N/A,TRUE,"Cost of Service Model";"COS Sched 3",#N/A,TRUE,"Cost of Service Model";"COS Sched 3A,3B",#N/A,TRUE,"Cost of Service Model";"COS Sched 4",#N/A,TRUE,"Cost of Service Model";"COS Sched 5,6",#N/A,TRUE,"Cost of Service Model";"COS Sched 7,8",#N/A,TRUE,"Cost of Service Model";"COS Sched 9",#N/A,TRUE,"Cost of Service Model";"COS Sched 10",#N/A,TRUE,"Cost of Service Model";"COS Sched 11,12",#N/A,TRUE,"Cost of Service Model";"COS Sched 13",#N/A,TRUE,"Cost of Service Model";"COS Sched 14,15",#N/A,TRUE,"Cost of Service Model";"COS Sched 16",#N/A,TRUE,"Cost of Service Model";"COS Sched OC1,2",#N/A,TRUE,"Cost of Service Model";"COS Sched OC3",#N/A,TRUE,"Cost of Service Model";#N/A,#N/A,TRUE,"Source of Inputs"}</definedName>
    <definedName name="Yes_No" localSheetId="11">#REF!</definedName>
    <definedName name="Yes_No">#REF!</definedName>
    <definedName name="YR" localSheetId="11">#REF!</definedName>
    <definedName name="YR">#REF!</definedName>
    <definedName name="YrAvg" localSheetId="11">#REF!</definedName>
    <definedName name="YrAvg">#REF!</definedName>
    <definedName name="YTD94_CASHFLOW" localSheetId="11">#REF!</definedName>
    <definedName name="YTD94_CASHFLOW">#REF!</definedName>
    <definedName name="YTDInc" localSheetId="11">#REF!</definedName>
    <definedName name="YTDInc">#REF!</definedName>
    <definedName name="Z" localSheetId="11">#REF!</definedName>
    <definedName name="Z">#REF!</definedName>
    <definedName name="Z_598CECA0_5C60_11D3_B382_005004054BC5_.wvu.Rows" localSheetId="11" hidden="1">#REF!,#REF!,#REF!</definedName>
    <definedName name="Z_598CECA0_5C60_11D3_B382_005004054BC5_.wvu.Rows" hidden="1">#REF!,#REF!,#REF!</definedName>
    <definedName name="zero" localSheetId="11">#REF!</definedName>
    <definedName name="zero">#REF!</definedName>
    <definedName name="zx" localSheetId="11">#REF!</definedName>
    <definedName name="zx">#REF!</definedName>
    <definedName name="zxz" localSheetId="11">#REF!</definedName>
    <definedName name="zxz">#REF!</definedName>
    <definedName name="zz" localSheetId="11">#REF!</definedName>
    <definedName name="zz">#REF!</definedName>
    <definedName name="zzzzz" localSheetId="11">#REF!</definedName>
    <definedName name="zzzzz">#REF!</definedName>
    <definedName name="zzzzzz" localSheetId="11">#REF!</definedName>
    <definedName name="zzzzzz">#REF!</definedName>
    <definedName name="zzzzzzzz" localSheetId="11">'FERC Interest Rates'!zzzzzzzz</definedName>
    <definedName name="zzzzzzzz" localSheetId="7">'Pg8 As Filed Sec 3-Other'!zzzzzzzz</definedName>
    <definedName name="zzzzzzzz">[0]!zzzzzzzz</definedName>
    <definedName name="zzzzzzzzzz" localSheetId="11" hidden="1">{"SourcesUses",#N/A,TRUE,"CFMODEL";"TransOverview",#N/A,TRUE,"CFMODEL"}</definedName>
    <definedName name="zzzzzzzzzz" localSheetId="7" hidden="1">{"SourcesUses",#N/A,TRUE,"CFMODEL";"TransOverview",#N/A,TRUE,"CFMODEL"}</definedName>
    <definedName name="zzzzzzzzzz" hidden="1">{"SourcesUses",#N/A,TRUE,"CFMODEL";"TransOverview",#N/A,TRUE,"CFMODEL"}</definedName>
    <definedName name="zzzzzzzzzzzzzzzzz" localSheetId="11" hidden="1">{"SourcesUses",#N/A,TRUE,"CFMODEL";"TransOverview",#N/A,TRUE,"CFMODEL"}</definedName>
    <definedName name="zzzzzzzzzzzzzzzzz" localSheetId="7" hidden="1">{"SourcesUses",#N/A,TRUE,"CFMODEL";"TransOverview",#N/A,TRUE,"CFMODEL"}</definedName>
    <definedName name="zzzzzzzzzzzzzzzzz" hidden="1">{"SourcesUses",#N/A,TRUE,"CFMODEL";"TransOverview",#N/A,TRUE,"CFMODEL"}</definedName>
    <definedName name="zzzzzzzzzzzzzzzzzzzzzzzzz" localSheetId="11" hidden="1">{"Income Statement",#N/A,FALSE,"CFMODEL";"Balance Sheet",#N/A,FALSE,"CFMODEL"}</definedName>
    <definedName name="zzzzzzzzzzzzzzzzzzzzzzzzz" localSheetId="7" hidden="1">{"Income Statement",#N/A,FALSE,"CFMODEL";"Balance Sheet",#N/A,FALSE,"CFMODEL"}</definedName>
    <definedName name="zzzzzzzzzzzzzzzzzzzzzzzzz" hidden="1">{"Income Statement",#N/A,FALSE,"CFMODEL";"Balance Sheet",#N/A,FALSE,"CFMODEL"}</definedName>
    <definedName name="zzzzzzzzzzzzzzzzzzzzzzzzzzz" localSheetId="11" hidden="1">{"SourcesUses",#N/A,TRUE,"FundsFlow";"TransOverview",#N/A,TRUE,"FundsFlow"}</definedName>
    <definedName name="zzzzzzzzzzzzzzzzzzzzzzzzzzz" localSheetId="7" hidden="1">{"SourcesUses",#N/A,TRUE,"FundsFlow";"TransOverview",#N/A,TRUE,"FundsFlow"}</definedName>
    <definedName name="zzzzzzzzzzzzzzzzzzzzzzzzzzz" hidden="1">{"SourcesUses",#N/A,TRUE,"FundsFlow";"TransOverview",#N/A,TRUE,"FundsFlow"}</definedName>
    <definedName name="zzzzzzzzzzzzzzzzzzzzzzzzzzzzz" localSheetId="11" hidden="1">{"SourcesUses",#N/A,TRUE,"CFMODEL";"TransOverview",#N/A,TRUE,"CFMODEL"}</definedName>
    <definedName name="zzzzzzzzzzzzzzzzzzzzzzzzzzzzz" localSheetId="7" hidden="1">{"SourcesUses",#N/A,TRUE,"CFMODEL";"TransOverview",#N/A,TRUE,"CFMODEL"}</definedName>
    <definedName name="zzzzzzzzzzzzzzzzzzzzzzzzzzzzz" hidden="1">{"SourcesUses",#N/A,TRUE,"CFMODEL";"TransOverview",#N/A,TRUE,"CFMODEL"}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3" i="16" l="1"/>
  <c r="G28" i="16"/>
  <c r="G24" i="16"/>
  <c r="B57" i="16"/>
  <c r="G42" i="11"/>
  <c r="B56" i="15"/>
  <c r="B57" i="34"/>
  <c r="B38" i="13" l="1"/>
  <c r="B46" i="55"/>
  <c r="B45" i="54"/>
  <c r="B104" i="27"/>
  <c r="B39" i="27"/>
  <c r="B114" i="11"/>
  <c r="I52" i="26"/>
  <c r="I53" i="26" s="1"/>
  <c r="I54" i="26" s="1"/>
  <c r="I55" i="26" s="1"/>
  <c r="I56" i="26" s="1"/>
  <c r="I57" i="26" s="1"/>
  <c r="I58" i="26" s="1"/>
  <c r="I59" i="26" s="1"/>
  <c r="I60" i="26" s="1"/>
  <c r="I61" i="26" s="1"/>
  <c r="I62" i="26" s="1"/>
  <c r="I63" i="26" s="1"/>
  <c r="I64" i="26" s="1"/>
  <c r="A52" i="26"/>
  <c r="A53" i="26" s="1"/>
  <c r="A54" i="26" s="1"/>
  <c r="A55" i="26" s="1"/>
  <c r="A56" i="26" s="1"/>
  <c r="A57" i="26" s="1"/>
  <c r="A58" i="26" s="1"/>
  <c r="A59" i="26" s="1"/>
  <c r="A60" i="26" s="1"/>
  <c r="A61" i="26" s="1"/>
  <c r="A62" i="26" s="1"/>
  <c r="A63" i="26" s="1"/>
  <c r="A64" i="26" s="1"/>
  <c r="G34" i="55" l="1"/>
  <c r="G32" i="55"/>
  <c r="G30" i="55"/>
  <c r="C28" i="55"/>
  <c r="C35" i="55" s="1"/>
  <c r="G26" i="55"/>
  <c r="G19" i="55"/>
  <c r="A14" i="55"/>
  <c r="A15" i="55" s="1"/>
  <c r="J13" i="55"/>
  <c r="J14" i="55" s="1"/>
  <c r="J15" i="55" s="1"/>
  <c r="J16" i="55" s="1"/>
  <c r="J17" i="55" s="1"/>
  <c r="J18" i="55" s="1"/>
  <c r="J19" i="55" s="1"/>
  <c r="J20" i="55" s="1"/>
  <c r="J21" i="55" s="1"/>
  <c r="J22" i="55" s="1"/>
  <c r="J23" i="55" s="1"/>
  <c r="J24" i="55" s="1"/>
  <c r="J25" i="55" s="1"/>
  <c r="J26" i="55" s="1"/>
  <c r="J27" i="55" s="1"/>
  <c r="J28" i="55" s="1"/>
  <c r="J29" i="55" s="1"/>
  <c r="J30" i="55" s="1"/>
  <c r="J31" i="55" s="1"/>
  <c r="J32" i="55" s="1"/>
  <c r="J33" i="55" s="1"/>
  <c r="J34" i="55" s="1"/>
  <c r="J35" i="55" s="1"/>
  <c r="J36" i="55" s="1"/>
  <c r="J37" i="55" s="1"/>
  <c r="J38" i="55" s="1"/>
  <c r="J39" i="55" s="1"/>
  <c r="J40" i="55" s="1"/>
  <c r="J41" i="55" s="1"/>
  <c r="J42" i="55" s="1"/>
  <c r="J43" i="55" s="1"/>
  <c r="B6" i="55"/>
  <c r="B4" i="55"/>
  <c r="B3" i="55"/>
  <c r="G33" i="54"/>
  <c r="G31" i="54"/>
  <c r="G29" i="54"/>
  <c r="C27" i="54"/>
  <c r="G27" i="54" s="1"/>
  <c r="G36" i="54" s="1"/>
  <c r="G25" i="54"/>
  <c r="A13" i="54"/>
  <c r="A14" i="54" s="1"/>
  <c r="J12" i="54"/>
  <c r="J13" i="54" s="1"/>
  <c r="J14" i="54" s="1"/>
  <c r="J15" i="54" s="1"/>
  <c r="J16" i="54" s="1"/>
  <c r="J17" i="54" s="1"/>
  <c r="J18" i="54" s="1"/>
  <c r="J19" i="54" s="1"/>
  <c r="J20" i="54" s="1"/>
  <c r="J21" i="54" s="1"/>
  <c r="J22" i="54" s="1"/>
  <c r="J23" i="54" s="1"/>
  <c r="J24" i="54" s="1"/>
  <c r="J25" i="54" s="1"/>
  <c r="J26" i="54" s="1"/>
  <c r="J27" i="54" s="1"/>
  <c r="J28" i="54" s="1"/>
  <c r="J29" i="54" s="1"/>
  <c r="J30" i="54" s="1"/>
  <c r="J31" i="54" s="1"/>
  <c r="J32" i="54" s="1"/>
  <c r="J33" i="54" s="1"/>
  <c r="J34" i="54" s="1"/>
  <c r="J35" i="54" s="1"/>
  <c r="J36" i="54" s="1"/>
  <c r="J37" i="54" s="1"/>
  <c r="J38" i="54" s="1"/>
  <c r="J39" i="54" s="1"/>
  <c r="J40" i="54" s="1"/>
  <c r="J41" i="54" s="1"/>
  <c r="J42" i="54" s="1"/>
  <c r="B5" i="54"/>
  <c r="B3" i="54"/>
  <c r="B2" i="54"/>
  <c r="A16" i="55" l="1"/>
  <c r="A17" i="55" s="1"/>
  <c r="A18" i="55" s="1"/>
  <c r="A19" i="55" s="1"/>
  <c r="G28" i="55"/>
  <c r="G37" i="55" s="1"/>
  <c r="A15" i="54"/>
  <c r="A16" i="54" s="1"/>
  <c r="A17" i="54" s="1"/>
  <c r="A18" i="54" s="1"/>
  <c r="G38" i="54"/>
  <c r="G40" i="54" s="1"/>
  <c r="C34" i="54"/>
  <c r="G39" i="55" l="1"/>
  <c r="G41" i="55" s="1"/>
  <c r="G43" i="55" s="1"/>
  <c r="A20" i="55"/>
  <c r="A21" i="55" s="1"/>
  <c r="A22" i="55" s="1"/>
  <c r="A23" i="55" s="1"/>
  <c r="A24" i="55" s="1"/>
  <c r="A25" i="55" s="1"/>
  <c r="A26" i="55" s="1"/>
  <c r="I19" i="55"/>
  <c r="A19" i="54"/>
  <c r="A20" i="54" s="1"/>
  <c r="A21" i="54" s="1"/>
  <c r="A22" i="54" s="1"/>
  <c r="A23" i="54" s="1"/>
  <c r="A24" i="54" s="1"/>
  <c r="A25" i="54" s="1"/>
  <c r="I18" i="54"/>
  <c r="A27" i="55" l="1"/>
  <c r="A28" i="55" s="1"/>
  <c r="A29" i="55" s="1"/>
  <c r="A30" i="55" s="1"/>
  <c r="A31" i="55" s="1"/>
  <c r="A32" i="55" s="1"/>
  <c r="A33" i="55" s="1"/>
  <c r="A34" i="55" s="1"/>
  <c r="A35" i="55" s="1"/>
  <c r="A36" i="55" s="1"/>
  <c r="A37" i="55" s="1"/>
  <c r="A26" i="54"/>
  <c r="A27" i="54" s="1"/>
  <c r="A28" i="54" s="1"/>
  <c r="A29" i="54" s="1"/>
  <c r="A30" i="54" s="1"/>
  <c r="A31" i="54" s="1"/>
  <c r="A32" i="54" s="1"/>
  <c r="A33" i="54" s="1"/>
  <c r="A34" i="54" s="1"/>
  <c r="A35" i="54" s="1"/>
  <c r="A36" i="54" s="1"/>
  <c r="I34" i="54"/>
  <c r="I36" i="54"/>
  <c r="I37" i="55" l="1"/>
  <c r="I35" i="55"/>
  <c r="A38" i="55"/>
  <c r="A39" i="55" s="1"/>
  <c r="A40" i="55" s="1"/>
  <c r="A41" i="55" s="1"/>
  <c r="I39" i="55"/>
  <c r="A37" i="54"/>
  <c r="A38" i="54" s="1"/>
  <c r="A39" i="54" s="1"/>
  <c r="A40" i="54" s="1"/>
  <c r="I40" i="54"/>
  <c r="I38" i="54"/>
  <c r="A42" i="55" l="1"/>
  <c r="A43" i="55" s="1"/>
  <c r="I43" i="55"/>
  <c r="I41" i="55"/>
  <c r="A41" i="54"/>
  <c r="A42" i="54" s="1"/>
  <c r="I42" i="54"/>
  <c r="B103" i="13" l="1"/>
  <c r="C26" i="34" l="1"/>
  <c r="E51" i="16" l="1"/>
  <c r="C51" i="16"/>
  <c r="E26" i="16"/>
  <c r="E22" i="16"/>
  <c r="E20" i="16"/>
  <c r="E16" i="16"/>
  <c r="E14" i="16"/>
  <c r="E12" i="16"/>
  <c r="C26" i="16"/>
  <c r="C22" i="16"/>
  <c r="C12" i="16"/>
  <c r="G148" i="11"/>
  <c r="B148" i="11"/>
  <c r="B147" i="11"/>
  <c r="G146" i="11"/>
  <c r="G145" i="11"/>
  <c r="B145" i="11"/>
  <c r="B144" i="11"/>
  <c r="G136" i="11"/>
  <c r="B136" i="11"/>
  <c r="B133" i="11"/>
  <c r="B132" i="11"/>
  <c r="J128" i="11"/>
  <c r="J129" i="11" s="1"/>
  <c r="J130" i="11" s="1"/>
  <c r="J131" i="11" s="1"/>
  <c r="J132" i="11" s="1"/>
  <c r="J133" i="11" s="1"/>
  <c r="J134" i="11" s="1"/>
  <c r="J135" i="11" s="1"/>
  <c r="J136" i="11" s="1"/>
  <c r="J137" i="11" s="1"/>
  <c r="J138" i="11" s="1"/>
  <c r="J139" i="11" s="1"/>
  <c r="J140" i="11" s="1"/>
  <c r="J141" i="11" s="1"/>
  <c r="J142" i="11" s="1"/>
  <c r="J143" i="11" s="1"/>
  <c r="J144" i="11" s="1"/>
  <c r="J145" i="11" s="1"/>
  <c r="J146" i="11" s="1"/>
  <c r="J147" i="11" s="1"/>
  <c r="J148" i="11" s="1"/>
  <c r="J149" i="11" s="1"/>
  <c r="J150" i="11" s="1"/>
  <c r="J151" i="11" s="1"/>
  <c r="J152" i="11" s="1"/>
  <c r="J153" i="11" s="1"/>
  <c r="J154" i="11" s="1"/>
  <c r="J155" i="11" s="1"/>
  <c r="J156" i="11" s="1"/>
  <c r="J157" i="11" s="1"/>
  <c r="A128" i="1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B121" i="11"/>
  <c r="G99" i="11"/>
  <c r="J82" i="11"/>
  <c r="J83" i="11" s="1"/>
  <c r="J84" i="11" s="1"/>
  <c r="J85" i="11" s="1"/>
  <c r="J86" i="11" s="1"/>
  <c r="J87" i="11" s="1"/>
  <c r="J88" i="11" s="1"/>
  <c r="J89" i="11" s="1"/>
  <c r="J90" i="11" s="1"/>
  <c r="J91" i="11" s="1"/>
  <c r="J92" i="11" s="1"/>
  <c r="J93" i="11" s="1"/>
  <c r="J94" i="11" s="1"/>
  <c r="J95" i="11" s="1"/>
  <c r="J96" i="11" s="1"/>
  <c r="J97" i="11" s="1"/>
  <c r="J98" i="11" s="1"/>
  <c r="J99" i="11" s="1"/>
  <c r="J100" i="11" s="1"/>
  <c r="J101" i="11" s="1"/>
  <c r="J102" i="11" s="1"/>
  <c r="J103" i="11" s="1"/>
  <c r="J104" i="11" s="1"/>
  <c r="J105" i="11" s="1"/>
  <c r="J106" i="11" s="1"/>
  <c r="J107" i="11" s="1"/>
  <c r="J108" i="11" s="1"/>
  <c r="J109" i="11" s="1"/>
  <c r="J110" i="11" s="1"/>
  <c r="J111" i="11" s="1"/>
  <c r="A82" i="1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B75" i="11"/>
  <c r="D63" i="11"/>
  <c r="C63" i="11"/>
  <c r="G62" i="11"/>
  <c r="G61" i="11"/>
  <c r="G60" i="11"/>
  <c r="G63" i="11" s="1"/>
  <c r="G155" i="11" s="1"/>
  <c r="E49" i="11"/>
  <c r="C48" i="11"/>
  <c r="G39" i="11"/>
  <c r="C49" i="11" s="1"/>
  <c r="G32" i="11"/>
  <c r="E48" i="11" s="1"/>
  <c r="G25" i="11"/>
  <c r="G17" i="11"/>
  <c r="C47" i="11" s="1"/>
  <c r="A12" i="1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J11" i="11"/>
  <c r="J12" i="11" s="1"/>
  <c r="J13" i="11" s="1"/>
  <c r="J14" i="11" s="1"/>
  <c r="J15" i="11" s="1"/>
  <c r="J16" i="11" s="1"/>
  <c r="J17" i="11" s="1"/>
  <c r="J18" i="11" s="1"/>
  <c r="J19" i="11" s="1"/>
  <c r="J20" i="11" s="1"/>
  <c r="J21" i="11" s="1"/>
  <c r="J22" i="11" s="1"/>
  <c r="J23" i="11" s="1"/>
  <c r="J24" i="11" s="1"/>
  <c r="J25" i="11" s="1"/>
  <c r="J26" i="11" s="1"/>
  <c r="J27" i="11" s="1"/>
  <c r="J28" i="11" s="1"/>
  <c r="J29" i="11" s="1"/>
  <c r="J30" i="11" s="1"/>
  <c r="J31" i="11" s="1"/>
  <c r="J32" i="11" s="1"/>
  <c r="J33" i="11" s="1"/>
  <c r="J34" i="11" s="1"/>
  <c r="J35" i="11" s="1"/>
  <c r="J36" i="11" s="1"/>
  <c r="J37" i="11" s="1"/>
  <c r="J38" i="11" s="1"/>
  <c r="J39" i="11" s="1"/>
  <c r="J40" i="11" s="1"/>
  <c r="J41" i="11" s="1"/>
  <c r="J42" i="11" s="1"/>
  <c r="J43" i="11" s="1"/>
  <c r="J44" i="11" s="1"/>
  <c r="J45" i="11" s="1"/>
  <c r="J46" i="11" s="1"/>
  <c r="J47" i="11" s="1"/>
  <c r="J48" i="11" s="1"/>
  <c r="J49" i="11" s="1"/>
  <c r="J50" i="11" s="1"/>
  <c r="J51" i="11" s="1"/>
  <c r="J52" i="11" s="1"/>
  <c r="J53" i="11" s="1"/>
  <c r="J54" i="11" s="1"/>
  <c r="J55" i="11" s="1"/>
  <c r="J56" i="11" s="1"/>
  <c r="J57" i="11" s="1"/>
  <c r="J58" i="11" s="1"/>
  <c r="J59" i="11" s="1"/>
  <c r="J60" i="11" s="1"/>
  <c r="J61" i="11" s="1"/>
  <c r="J62" i="11" s="1"/>
  <c r="J63" i="11" s="1"/>
  <c r="J64" i="11" s="1"/>
  <c r="J65" i="11" s="1"/>
  <c r="G148" i="46"/>
  <c r="B148" i="46"/>
  <c r="B147" i="46"/>
  <c r="G146" i="46"/>
  <c r="G145" i="46"/>
  <c r="B145" i="46"/>
  <c r="B144" i="46"/>
  <c r="G136" i="46"/>
  <c r="B136" i="46"/>
  <c r="B133" i="46"/>
  <c r="B132" i="46"/>
  <c r="J128" i="46"/>
  <c r="J129" i="46" s="1"/>
  <c r="J130" i="46" s="1"/>
  <c r="J131" i="46" s="1"/>
  <c r="J132" i="46" s="1"/>
  <c r="J133" i="46" s="1"/>
  <c r="J134" i="46" s="1"/>
  <c r="J135" i="46" s="1"/>
  <c r="J136" i="46" s="1"/>
  <c r="J137" i="46" s="1"/>
  <c r="J138" i="46" s="1"/>
  <c r="J139" i="46" s="1"/>
  <c r="J140" i="46" s="1"/>
  <c r="J141" i="46" s="1"/>
  <c r="J142" i="46" s="1"/>
  <c r="J143" i="46" s="1"/>
  <c r="J144" i="46" s="1"/>
  <c r="J145" i="46" s="1"/>
  <c r="J146" i="46" s="1"/>
  <c r="J147" i="46" s="1"/>
  <c r="J148" i="46" s="1"/>
  <c r="J149" i="46" s="1"/>
  <c r="J150" i="46" s="1"/>
  <c r="J151" i="46" s="1"/>
  <c r="J152" i="46" s="1"/>
  <c r="J153" i="46" s="1"/>
  <c r="J154" i="46" s="1"/>
  <c r="J155" i="46" s="1"/>
  <c r="J156" i="46" s="1"/>
  <c r="J157" i="46" s="1"/>
  <c r="A128" i="46"/>
  <c r="A129" i="46" s="1"/>
  <c r="A130" i="46" s="1"/>
  <c r="A131" i="46" s="1"/>
  <c r="A132" i="46" s="1"/>
  <c r="G100" i="46"/>
  <c r="G99" i="46"/>
  <c r="J82" i="46"/>
  <c r="J83" i="46" s="1"/>
  <c r="J84" i="46" s="1"/>
  <c r="J85" i="46" s="1"/>
  <c r="J86" i="46" s="1"/>
  <c r="J87" i="46" s="1"/>
  <c r="J88" i="46" s="1"/>
  <c r="J89" i="46" s="1"/>
  <c r="J90" i="46" s="1"/>
  <c r="J91" i="46" s="1"/>
  <c r="J92" i="46" s="1"/>
  <c r="J93" i="46" s="1"/>
  <c r="J94" i="46" s="1"/>
  <c r="J95" i="46" s="1"/>
  <c r="J96" i="46" s="1"/>
  <c r="J97" i="46" s="1"/>
  <c r="J98" i="46" s="1"/>
  <c r="J99" i="46" s="1"/>
  <c r="J100" i="46" s="1"/>
  <c r="J101" i="46" s="1"/>
  <c r="J102" i="46" s="1"/>
  <c r="J103" i="46" s="1"/>
  <c r="J104" i="46" s="1"/>
  <c r="J105" i="46" s="1"/>
  <c r="J106" i="46" s="1"/>
  <c r="J107" i="46" s="1"/>
  <c r="J108" i="46" s="1"/>
  <c r="J109" i="46" s="1"/>
  <c r="J110" i="46" s="1"/>
  <c r="J111" i="46" s="1"/>
  <c r="A82" i="46"/>
  <c r="A83" i="46" s="1"/>
  <c r="A84" i="46" s="1"/>
  <c r="A85" i="46" s="1"/>
  <c r="A86" i="46" s="1"/>
  <c r="D64" i="46"/>
  <c r="C64" i="46"/>
  <c r="G63" i="46"/>
  <c r="G62" i="46"/>
  <c r="G61" i="46"/>
  <c r="E50" i="46"/>
  <c r="C49" i="46"/>
  <c r="G40" i="46"/>
  <c r="C50" i="46" s="1"/>
  <c r="G33" i="46"/>
  <c r="E49" i="46" s="1"/>
  <c r="G26" i="46"/>
  <c r="G18" i="46"/>
  <c r="A13" i="46"/>
  <c r="A14" i="46" s="1"/>
  <c r="A15" i="46" s="1"/>
  <c r="A16" i="46" s="1"/>
  <c r="A17" i="46" s="1"/>
  <c r="A18" i="46" s="1"/>
  <c r="A19" i="46" s="1"/>
  <c r="A20" i="46" s="1"/>
  <c r="A21" i="46" s="1"/>
  <c r="J12" i="46"/>
  <c r="J13" i="46" s="1"/>
  <c r="J14" i="46" s="1"/>
  <c r="J15" i="46" s="1"/>
  <c r="J16" i="46" s="1"/>
  <c r="J17" i="46" s="1"/>
  <c r="J18" i="46" s="1"/>
  <c r="J19" i="46" s="1"/>
  <c r="J20" i="46" s="1"/>
  <c r="J21" i="46" s="1"/>
  <c r="J22" i="46" s="1"/>
  <c r="J23" i="46" s="1"/>
  <c r="J24" i="46" s="1"/>
  <c r="J25" i="46" s="1"/>
  <c r="J26" i="46" s="1"/>
  <c r="J27" i="46" s="1"/>
  <c r="J28" i="46" s="1"/>
  <c r="J29" i="46" s="1"/>
  <c r="J30" i="46" s="1"/>
  <c r="J31" i="46" s="1"/>
  <c r="J32" i="46" s="1"/>
  <c r="J33" i="46" s="1"/>
  <c r="J34" i="46" s="1"/>
  <c r="J35" i="46" s="1"/>
  <c r="J36" i="46" s="1"/>
  <c r="J37" i="46" s="1"/>
  <c r="J38" i="46" s="1"/>
  <c r="J39" i="46" s="1"/>
  <c r="J40" i="46" s="1"/>
  <c r="J41" i="46" s="1"/>
  <c r="J42" i="46" s="1"/>
  <c r="J43" i="46" s="1"/>
  <c r="J44" i="46" s="1"/>
  <c r="J45" i="46" s="1"/>
  <c r="J46" i="46" s="1"/>
  <c r="J47" i="46" s="1"/>
  <c r="J48" i="46" s="1"/>
  <c r="J49" i="46" s="1"/>
  <c r="J50" i="46" s="1"/>
  <c r="J51" i="46" s="1"/>
  <c r="J52" i="46" s="1"/>
  <c r="J53" i="46" s="1"/>
  <c r="J54" i="46" s="1"/>
  <c r="J55" i="46" s="1"/>
  <c r="J56" i="46" s="1"/>
  <c r="J57" i="46" s="1"/>
  <c r="J58" i="46" s="1"/>
  <c r="J59" i="46" s="1"/>
  <c r="J60" i="46" s="1"/>
  <c r="J61" i="46" s="1"/>
  <c r="J62" i="46" s="1"/>
  <c r="J63" i="46" s="1"/>
  <c r="J64" i="46" s="1"/>
  <c r="J65" i="46" s="1"/>
  <c r="J66" i="46" s="1"/>
  <c r="B121" i="46"/>
  <c r="I10" i="26"/>
  <c r="I11" i="26" s="1"/>
  <c r="I12" i="26" s="1"/>
  <c r="I13" i="26" s="1"/>
  <c r="I14" i="26" s="1"/>
  <c r="I15" i="26" s="1"/>
  <c r="A10" i="26"/>
  <c r="A11" i="26" s="1"/>
  <c r="A12" i="26" s="1"/>
  <c r="A13" i="26" s="1"/>
  <c r="A14" i="26" s="1"/>
  <c r="A15" i="26" s="1"/>
  <c r="B52" i="15"/>
  <c r="C46" i="15"/>
  <c r="C47" i="16" s="1"/>
  <c r="B46" i="15"/>
  <c r="C44" i="15"/>
  <c r="C45" i="16" s="1"/>
  <c r="B44" i="15"/>
  <c r="B42" i="15"/>
  <c r="B38" i="15"/>
  <c r="B36" i="15"/>
  <c r="C34" i="15"/>
  <c r="C35" i="16" s="1"/>
  <c r="B34" i="15"/>
  <c r="E32" i="15"/>
  <c r="C32" i="15"/>
  <c r="A12" i="15"/>
  <c r="A13" i="15" s="1"/>
  <c r="F11" i="15"/>
  <c r="F12" i="15" s="1"/>
  <c r="F13" i="15" s="1"/>
  <c r="F14" i="15" s="1"/>
  <c r="F15" i="15" s="1"/>
  <c r="F16" i="15" s="1"/>
  <c r="F17" i="15" s="1"/>
  <c r="F18" i="15" s="1"/>
  <c r="F19" i="15" s="1"/>
  <c r="F20" i="15" s="1"/>
  <c r="F21" i="15" s="1"/>
  <c r="F22" i="15" s="1"/>
  <c r="F23" i="15" s="1"/>
  <c r="F24" i="15" s="1"/>
  <c r="F25" i="15" s="1"/>
  <c r="F26" i="15" s="1"/>
  <c r="F27" i="15" s="1"/>
  <c r="F28" i="15" s="1"/>
  <c r="F33" i="15" s="1"/>
  <c r="F34" i="15" s="1"/>
  <c r="F35" i="15" s="1"/>
  <c r="F36" i="15" s="1"/>
  <c r="F37" i="15" s="1"/>
  <c r="F38" i="15" s="1"/>
  <c r="F39" i="15" s="1"/>
  <c r="F40" i="15" s="1"/>
  <c r="F41" i="15" s="1"/>
  <c r="F42" i="15" s="1"/>
  <c r="F43" i="15" s="1"/>
  <c r="F44" i="15" s="1"/>
  <c r="F45" i="15" s="1"/>
  <c r="F46" i="15" s="1"/>
  <c r="F47" i="15" s="1"/>
  <c r="F48" i="15" s="1"/>
  <c r="F49" i="15" s="1"/>
  <c r="F50" i="15" s="1"/>
  <c r="F51" i="15" s="1"/>
  <c r="F52" i="15" s="1"/>
  <c r="F53" i="15" s="1"/>
  <c r="E90" i="13"/>
  <c r="E70" i="13"/>
  <c r="E18" i="13" s="1"/>
  <c r="E65" i="13"/>
  <c r="E16" i="13" s="1"/>
  <c r="E55" i="13"/>
  <c r="E12" i="13" s="1"/>
  <c r="A51" i="13"/>
  <c r="A52" i="13" s="1"/>
  <c r="A53" i="13" s="1"/>
  <c r="H50" i="13"/>
  <c r="H51" i="13" s="1"/>
  <c r="H52" i="13" s="1"/>
  <c r="H53" i="13" s="1"/>
  <c r="H54" i="13" s="1"/>
  <c r="H55" i="13" s="1"/>
  <c r="H56" i="13" s="1"/>
  <c r="H57" i="13" s="1"/>
  <c r="H58" i="13" s="1"/>
  <c r="H59" i="13" s="1"/>
  <c r="H60" i="13" s="1"/>
  <c r="H61" i="13" s="1"/>
  <c r="H62" i="13" s="1"/>
  <c r="H63" i="13" s="1"/>
  <c r="H64" i="13" s="1"/>
  <c r="H65" i="13" s="1"/>
  <c r="H66" i="13" s="1"/>
  <c r="H67" i="13" s="1"/>
  <c r="H68" i="13" s="1"/>
  <c r="H69" i="13" s="1"/>
  <c r="H70" i="13" s="1"/>
  <c r="H71" i="13" s="1"/>
  <c r="H72" i="13" s="1"/>
  <c r="H73" i="13" s="1"/>
  <c r="H74" i="13" s="1"/>
  <c r="H75" i="13" s="1"/>
  <c r="H76" i="13" s="1"/>
  <c r="H77" i="13" s="1"/>
  <c r="H78" i="13" s="1"/>
  <c r="H79" i="13" s="1"/>
  <c r="H80" i="13" s="1"/>
  <c r="H81" i="13" s="1"/>
  <c r="H82" i="13" s="1"/>
  <c r="H83" i="13" s="1"/>
  <c r="H84" i="13" s="1"/>
  <c r="H85" i="13" s="1"/>
  <c r="H86" i="13" s="1"/>
  <c r="H87" i="13" s="1"/>
  <c r="H88" i="13" s="1"/>
  <c r="H89" i="13" s="1"/>
  <c r="H90" i="13" s="1"/>
  <c r="H91" i="13" s="1"/>
  <c r="H92" i="13" s="1"/>
  <c r="H93" i="13" s="1"/>
  <c r="H94" i="13" s="1"/>
  <c r="H95" i="13" s="1"/>
  <c r="H96" i="13" s="1"/>
  <c r="H97" i="13" s="1"/>
  <c r="H98" i="13" s="1"/>
  <c r="H99" i="13" s="1"/>
  <c r="H100" i="13" s="1"/>
  <c r="B45" i="13"/>
  <c r="B44" i="13"/>
  <c r="B43" i="13"/>
  <c r="A12" i="13"/>
  <c r="H11" i="13"/>
  <c r="H12" i="13" s="1"/>
  <c r="H13" i="13" s="1"/>
  <c r="H14" i="13" s="1"/>
  <c r="H15" i="13" s="1"/>
  <c r="H16" i="13" s="1"/>
  <c r="H17" i="13" s="1"/>
  <c r="H18" i="13" s="1"/>
  <c r="H19" i="13" s="1"/>
  <c r="H20" i="13" s="1"/>
  <c r="H21" i="13" s="1"/>
  <c r="H22" i="13" s="1"/>
  <c r="H23" i="13" s="1"/>
  <c r="H24" i="13" s="1"/>
  <c r="H25" i="13" s="1"/>
  <c r="H26" i="13" s="1"/>
  <c r="H27" i="13" s="1"/>
  <c r="H28" i="13" s="1"/>
  <c r="H29" i="13" s="1"/>
  <c r="H30" i="13" s="1"/>
  <c r="H31" i="13" s="1"/>
  <c r="H32" i="13" s="1"/>
  <c r="H33" i="13" s="1"/>
  <c r="H34" i="13" s="1"/>
  <c r="H35" i="13" s="1"/>
  <c r="B42" i="13"/>
  <c r="B41" i="13"/>
  <c r="G26" i="16" l="1"/>
  <c r="G65" i="11"/>
  <c r="G132" i="11" s="1"/>
  <c r="G64" i="46"/>
  <c r="G155" i="46" s="1"/>
  <c r="A16" i="26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A43" i="26" s="1"/>
  <c r="A44" i="26" s="1"/>
  <c r="A45" i="26" s="1"/>
  <c r="A46" i="26" s="1"/>
  <c r="A47" i="26" s="1"/>
  <c r="A48" i="26" s="1"/>
  <c r="A49" i="26" s="1"/>
  <c r="A50" i="26" s="1"/>
  <c r="A51" i="26" s="1"/>
  <c r="I16" i="26"/>
  <c r="I17" i="26" s="1"/>
  <c r="I18" i="26" s="1"/>
  <c r="I19" i="26" s="1"/>
  <c r="I20" i="26" s="1"/>
  <c r="I21" i="26" s="1"/>
  <c r="I22" i="26" s="1"/>
  <c r="I23" i="26" s="1"/>
  <c r="I24" i="26" s="1"/>
  <c r="I25" i="26" s="1"/>
  <c r="I26" i="26" s="1"/>
  <c r="I27" i="26" s="1"/>
  <c r="I28" i="26" s="1"/>
  <c r="I29" i="26" s="1"/>
  <c r="I30" i="26" s="1"/>
  <c r="I31" i="26" s="1"/>
  <c r="I32" i="26" s="1"/>
  <c r="I33" i="26" s="1"/>
  <c r="I34" i="26" s="1"/>
  <c r="I35" i="26" s="1"/>
  <c r="I36" i="26" s="1"/>
  <c r="I37" i="26" s="1"/>
  <c r="I38" i="26" s="1"/>
  <c r="I39" i="26" s="1"/>
  <c r="I40" i="26" s="1"/>
  <c r="I41" i="26" s="1"/>
  <c r="I42" i="26" s="1"/>
  <c r="I43" i="26" s="1"/>
  <c r="I44" i="26" s="1"/>
  <c r="I45" i="26" s="1"/>
  <c r="I46" i="26" s="1"/>
  <c r="I47" i="26" s="1"/>
  <c r="I48" i="26" s="1"/>
  <c r="I49" i="26" s="1"/>
  <c r="I50" i="26" s="1"/>
  <c r="I51" i="26" s="1"/>
  <c r="C50" i="11"/>
  <c r="D48" i="11" s="1"/>
  <c r="G48" i="11" s="1"/>
  <c r="G27" i="11"/>
  <c r="E47" i="11" s="1"/>
  <c r="G28" i="46"/>
  <c r="E48" i="46" s="1"/>
  <c r="G66" i="46"/>
  <c r="G132" i="46" s="1"/>
  <c r="G144" i="46" s="1"/>
  <c r="G144" i="11"/>
  <c r="G138" i="11"/>
  <c r="G147" i="11" s="1"/>
  <c r="A87" i="46"/>
  <c r="A88" i="46" s="1"/>
  <c r="A22" i="46"/>
  <c r="A23" i="46" s="1"/>
  <c r="A24" i="46" s="1"/>
  <c r="A25" i="46" s="1"/>
  <c r="A26" i="46" s="1"/>
  <c r="A133" i="46"/>
  <c r="A134" i="46" s="1"/>
  <c r="B75" i="46"/>
  <c r="C48" i="46"/>
  <c r="A14" i="15"/>
  <c r="A15" i="15" s="1"/>
  <c r="A54" i="13"/>
  <c r="A55" i="13" s="1"/>
  <c r="A13" i="13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D47" i="11" l="1"/>
  <c r="E60" i="13"/>
  <c r="E14" i="13" s="1"/>
  <c r="D49" i="11"/>
  <c r="G49" i="11" s="1"/>
  <c r="G52" i="11" s="1"/>
  <c r="G86" i="11" s="1"/>
  <c r="G98" i="11" s="1"/>
  <c r="G47" i="11"/>
  <c r="G150" i="11"/>
  <c r="G153" i="11" s="1"/>
  <c r="G157" i="11" s="1"/>
  <c r="G138" i="46"/>
  <c r="G147" i="46" s="1"/>
  <c r="A135" i="46"/>
  <c r="C51" i="46"/>
  <c r="D48" i="46" s="1"/>
  <c r="A89" i="46"/>
  <c r="A27" i="46"/>
  <c r="A28" i="46" s="1"/>
  <c r="A16" i="15"/>
  <c r="A17" i="15" s="1"/>
  <c r="A25" i="13"/>
  <c r="A26" i="13" s="1"/>
  <c r="A27" i="13" s="1"/>
  <c r="A28" i="13" s="1"/>
  <c r="A56" i="13"/>
  <c r="A57" i="13" s="1"/>
  <c r="A58" i="13" s="1"/>
  <c r="G50" i="11" l="1"/>
  <c r="G109" i="11" s="1"/>
  <c r="D50" i="11"/>
  <c r="E77" i="13"/>
  <c r="G150" i="46"/>
  <c r="G153" i="46" s="1"/>
  <c r="G157" i="46" s="1"/>
  <c r="A90" i="46"/>
  <c r="G48" i="46"/>
  <c r="D50" i="46"/>
  <c r="G50" i="46" s="1"/>
  <c r="D49" i="46"/>
  <c r="G49" i="46" s="1"/>
  <c r="G53" i="46" s="1"/>
  <c r="G86" i="46" s="1"/>
  <c r="A136" i="46"/>
  <c r="A137" i="46" s="1"/>
  <c r="A138" i="46" s="1"/>
  <c r="A29" i="46"/>
  <c r="A30" i="46" s="1"/>
  <c r="A31" i="46" s="1"/>
  <c r="A18" i="15"/>
  <c r="A19" i="15" s="1"/>
  <c r="A59" i="13"/>
  <c r="A60" i="13" s="1"/>
  <c r="A29" i="13"/>
  <c r="A30" i="13" s="1"/>
  <c r="A31" i="13" s="1"/>
  <c r="G100" i="11" l="1"/>
  <c r="G51" i="46"/>
  <c r="G109" i="46" s="1"/>
  <c r="G92" i="46"/>
  <c r="G101" i="46" s="1"/>
  <c r="G98" i="46"/>
  <c r="A139" i="46"/>
  <c r="A140" i="46" s="1"/>
  <c r="A141" i="46" s="1"/>
  <c r="A142" i="46" s="1"/>
  <c r="A143" i="46" s="1"/>
  <c r="A144" i="46" s="1"/>
  <c r="A145" i="46" s="1"/>
  <c r="A146" i="46" s="1"/>
  <c r="A147" i="46" s="1"/>
  <c r="A148" i="46" s="1"/>
  <c r="A149" i="46" s="1"/>
  <c r="A150" i="46" s="1"/>
  <c r="A151" i="46" s="1"/>
  <c r="A152" i="46" s="1"/>
  <c r="A153" i="46" s="1"/>
  <c r="D51" i="46"/>
  <c r="A32" i="46"/>
  <c r="A91" i="46"/>
  <c r="A92" i="46" s="1"/>
  <c r="A20" i="15"/>
  <c r="A21" i="15" s="1"/>
  <c r="A32" i="13"/>
  <c r="A33" i="13" s="1"/>
  <c r="A34" i="13" s="1"/>
  <c r="A35" i="13" s="1"/>
  <c r="A61" i="13"/>
  <c r="A62" i="13" s="1"/>
  <c r="A63" i="13" s="1"/>
  <c r="G92" i="11" l="1"/>
  <c r="G101" i="11" s="1"/>
  <c r="A33" i="46"/>
  <c r="A154" i="46"/>
  <c r="A155" i="46" s="1"/>
  <c r="A156" i="46" s="1"/>
  <c r="A157" i="46" s="1"/>
  <c r="A93" i="46"/>
  <c r="A94" i="46" s="1"/>
  <c r="A95" i="46" s="1"/>
  <c r="A96" i="46" s="1"/>
  <c r="A97" i="46" s="1"/>
  <c r="A98" i="46" s="1"/>
  <c r="A99" i="46" s="1"/>
  <c r="A100" i="46" s="1"/>
  <c r="A101" i="46" s="1"/>
  <c r="A102" i="46" s="1"/>
  <c r="G104" i="46"/>
  <c r="G107" i="46" s="1"/>
  <c r="G111" i="46" s="1"/>
  <c r="A22" i="15"/>
  <c r="A23" i="15" s="1"/>
  <c r="A64" i="13"/>
  <c r="A65" i="13" s="1"/>
  <c r="G104" i="11" l="1"/>
  <c r="G107" i="11" s="1"/>
  <c r="G111" i="11" s="1"/>
  <c r="A103" i="46"/>
  <c r="A104" i="46" s="1"/>
  <c r="A34" i="46"/>
  <c r="A35" i="46" s="1"/>
  <c r="A36" i="46" s="1"/>
  <c r="A24" i="15"/>
  <c r="A25" i="15" s="1"/>
  <c r="A66" i="13"/>
  <c r="A67" i="13" s="1"/>
  <c r="A68" i="13" s="1"/>
  <c r="E79" i="13" l="1"/>
  <c r="E92" i="13" s="1"/>
  <c r="E94" i="13" s="1"/>
  <c r="E98" i="13" s="1"/>
  <c r="E100" i="13" s="1"/>
  <c r="E22" i="13" s="1"/>
  <c r="G16" i="54"/>
  <c r="G18" i="54" s="1"/>
  <c r="G42" i="54" s="1"/>
  <c r="C15" i="15" s="1"/>
  <c r="A37" i="46"/>
  <c r="A38" i="46" s="1"/>
  <c r="A39" i="46" s="1"/>
  <c r="A40" i="46" s="1"/>
  <c r="A41" i="46" s="1"/>
  <c r="A42" i="46" s="1"/>
  <c r="A43" i="46" s="1"/>
  <c r="A105" i="46"/>
  <c r="A106" i="46" s="1"/>
  <c r="A107" i="46" s="1"/>
  <c r="A26" i="15"/>
  <c r="A27" i="15" s="1"/>
  <c r="A28" i="15" s="1"/>
  <c r="A33" i="15" s="1"/>
  <c r="A34" i="15" s="1"/>
  <c r="A35" i="15" s="1"/>
  <c r="A36" i="15" s="1"/>
  <c r="A37" i="15" s="1"/>
  <c r="A38" i="15" s="1"/>
  <c r="A39" i="15" s="1"/>
  <c r="A40" i="15" s="1"/>
  <c r="A69" i="13"/>
  <c r="A70" i="13" s="1"/>
  <c r="E81" i="13" l="1"/>
  <c r="E83" i="13" s="1"/>
  <c r="E20" i="13" s="1"/>
  <c r="E24" i="13" s="1"/>
  <c r="E26" i="13" s="1"/>
  <c r="E28" i="13" s="1"/>
  <c r="E33" i="13" s="1"/>
  <c r="E35" i="13" s="1"/>
  <c r="C13" i="15" s="1"/>
  <c r="C17" i="15" s="1"/>
  <c r="C18" i="16" s="1"/>
  <c r="C38" i="15"/>
  <c r="C39" i="16" s="1"/>
  <c r="C16" i="16"/>
  <c r="A44" i="46"/>
  <c r="A45" i="46" s="1"/>
  <c r="A46" i="46" s="1"/>
  <c r="A47" i="46" s="1"/>
  <c r="A48" i="46" s="1"/>
  <c r="A108" i="46"/>
  <c r="A109" i="46" s="1"/>
  <c r="A110" i="46" s="1"/>
  <c r="A111" i="46" s="1"/>
  <c r="A41" i="15"/>
  <c r="A42" i="15" s="1"/>
  <c r="A43" i="15" s="1"/>
  <c r="A44" i="15" s="1"/>
  <c r="A45" i="15" s="1"/>
  <c r="A46" i="15" s="1"/>
  <c r="A47" i="15" s="1"/>
  <c r="A48" i="15" s="1"/>
  <c r="A71" i="13"/>
  <c r="A72" i="13" s="1"/>
  <c r="A73" i="13" s="1"/>
  <c r="A74" i="13" s="1"/>
  <c r="C36" i="15" l="1"/>
  <c r="C40" i="15" s="1"/>
  <c r="C14" i="16"/>
  <c r="G14" i="16" s="1"/>
  <c r="C41" i="16"/>
  <c r="C37" i="16"/>
  <c r="A49" i="46"/>
  <c r="A49" i="15"/>
  <c r="A50" i="15" s="1"/>
  <c r="A51" i="15" s="1"/>
  <c r="A52" i="15" s="1"/>
  <c r="A53" i="15" s="1"/>
  <c r="A75" i="13"/>
  <c r="A76" i="13" s="1"/>
  <c r="A77" i="13" s="1"/>
  <c r="A50" i="46" l="1"/>
  <c r="A78" i="13"/>
  <c r="A79" i="13" s="1"/>
  <c r="A51" i="46" l="1"/>
  <c r="A80" i="13"/>
  <c r="A81" i="13" s="1"/>
  <c r="A52" i="46" l="1"/>
  <c r="A53" i="46" s="1"/>
  <c r="A82" i="13"/>
  <c r="A83" i="13" s="1"/>
  <c r="A54" i="46" l="1"/>
  <c r="A55" i="46" s="1"/>
  <c r="A56" i="46" s="1"/>
  <c r="A57" i="46" s="1"/>
  <c r="A58" i="46" s="1"/>
  <c r="A59" i="46" s="1"/>
  <c r="A60" i="46" s="1"/>
  <c r="A61" i="46" s="1"/>
  <c r="A84" i="13"/>
  <c r="A85" i="13" s="1"/>
  <c r="A86" i="13" s="1"/>
  <c r="A62" i="46" l="1"/>
  <c r="A87" i="13"/>
  <c r="A88" i="13" s="1"/>
  <c r="A89" i="13" s="1"/>
  <c r="A90" i="13" s="1"/>
  <c r="A63" i="46" l="1"/>
  <c r="A91" i="13"/>
  <c r="A92" i="13" s="1"/>
  <c r="A93" i="13" s="1"/>
  <c r="A94" i="13" s="1"/>
  <c r="A64" i="46" l="1"/>
  <c r="A95" i="13"/>
  <c r="A96" i="13" s="1"/>
  <c r="A97" i="13" s="1"/>
  <c r="A98" i="13" s="1"/>
  <c r="A65" i="46" l="1"/>
  <c r="A66" i="46" s="1"/>
  <c r="A99" i="13"/>
  <c r="A100" i="13" s="1"/>
  <c r="C23" i="15" l="1"/>
  <c r="C27" i="15" s="1"/>
  <c r="C20" i="16" l="1"/>
  <c r="C42" i="15"/>
  <c r="C43" i="16" s="1"/>
  <c r="C24" i="16"/>
  <c r="C48" i="15" l="1"/>
  <c r="C28" i="16"/>
  <c r="E93" i="27"/>
  <c r="E61" i="27"/>
  <c r="E15" i="27" s="1"/>
  <c r="A52" i="27"/>
  <c r="A53" i="27" s="1"/>
  <c r="A54" i="27" s="1"/>
  <c r="H51" i="27"/>
  <c r="H52" i="27" s="1"/>
  <c r="H53" i="27" s="1"/>
  <c r="H54" i="27" s="1"/>
  <c r="H55" i="27" s="1"/>
  <c r="H56" i="27" s="1"/>
  <c r="H57" i="27" s="1"/>
  <c r="H58" i="27" s="1"/>
  <c r="H59" i="27" s="1"/>
  <c r="H60" i="27" s="1"/>
  <c r="H61" i="27" s="1"/>
  <c r="H62" i="27" s="1"/>
  <c r="H63" i="27" s="1"/>
  <c r="H64" i="27" s="1"/>
  <c r="H65" i="27" s="1"/>
  <c r="H66" i="27" s="1"/>
  <c r="H67" i="27" s="1"/>
  <c r="H68" i="27" s="1"/>
  <c r="H69" i="27" s="1"/>
  <c r="H70" i="27" s="1"/>
  <c r="H71" i="27" s="1"/>
  <c r="H72" i="27" s="1"/>
  <c r="H73" i="27" s="1"/>
  <c r="H74" i="27" s="1"/>
  <c r="H75" i="27" s="1"/>
  <c r="H76" i="27" s="1"/>
  <c r="H77" i="27" s="1"/>
  <c r="H78" i="27" s="1"/>
  <c r="H79" i="27" s="1"/>
  <c r="H80" i="27" s="1"/>
  <c r="H81" i="27" s="1"/>
  <c r="H82" i="27" s="1"/>
  <c r="H83" i="27" s="1"/>
  <c r="H84" i="27" s="1"/>
  <c r="H85" i="27" s="1"/>
  <c r="H86" i="27" s="1"/>
  <c r="H87" i="27" s="1"/>
  <c r="H88" i="27" s="1"/>
  <c r="H89" i="27" s="1"/>
  <c r="H90" i="27" s="1"/>
  <c r="H91" i="27" s="1"/>
  <c r="H92" i="27" s="1"/>
  <c r="H93" i="27" s="1"/>
  <c r="H94" i="27" s="1"/>
  <c r="H95" i="27" s="1"/>
  <c r="H96" i="27" s="1"/>
  <c r="H97" i="27" s="1"/>
  <c r="H98" i="27" s="1"/>
  <c r="H99" i="27" s="1"/>
  <c r="H100" i="27" s="1"/>
  <c r="H101" i="27" s="1"/>
  <c r="B46" i="27"/>
  <c r="B44" i="27"/>
  <c r="A13" i="27"/>
  <c r="H12" i="27"/>
  <c r="H13" i="27" s="1"/>
  <c r="H14" i="27" s="1"/>
  <c r="H15" i="27" s="1"/>
  <c r="H16" i="27" s="1"/>
  <c r="H17" i="27" s="1"/>
  <c r="H18" i="27" s="1"/>
  <c r="H19" i="27" s="1"/>
  <c r="H20" i="27" s="1"/>
  <c r="H21" i="27" s="1"/>
  <c r="H22" i="27" s="1"/>
  <c r="H23" i="27" s="1"/>
  <c r="H24" i="27" s="1"/>
  <c r="H25" i="27" s="1"/>
  <c r="H26" i="27" s="1"/>
  <c r="H27" i="27" s="1"/>
  <c r="H28" i="27" s="1"/>
  <c r="H29" i="27" s="1"/>
  <c r="H30" i="27" s="1"/>
  <c r="H31" i="27" s="1"/>
  <c r="H32" i="27" s="1"/>
  <c r="H33" i="27" s="1"/>
  <c r="H34" i="27" s="1"/>
  <c r="H35" i="27" s="1"/>
  <c r="H36" i="27" s="1"/>
  <c r="B45" i="27"/>
  <c r="B43" i="27"/>
  <c r="B42" i="27"/>
  <c r="B53" i="34"/>
  <c r="C47" i="34"/>
  <c r="E47" i="16" s="1"/>
  <c r="B47" i="34"/>
  <c r="B45" i="34"/>
  <c r="B43" i="34"/>
  <c r="B39" i="34"/>
  <c r="B37" i="34"/>
  <c r="C35" i="34"/>
  <c r="E35" i="16" s="1"/>
  <c r="B35" i="34"/>
  <c r="E33" i="34"/>
  <c r="C33" i="34"/>
  <c r="C45" i="34"/>
  <c r="E45" i="16" s="1"/>
  <c r="C43" i="34"/>
  <c r="E43" i="16" s="1"/>
  <c r="C39" i="34"/>
  <c r="E39" i="16" s="1"/>
  <c r="C18" i="34"/>
  <c r="E18" i="16" s="1"/>
  <c r="A13" i="34"/>
  <c r="A14" i="34" s="1"/>
  <c r="F12" i="34"/>
  <c r="F13" i="34" s="1"/>
  <c r="F14" i="34" s="1"/>
  <c r="F15" i="34" s="1"/>
  <c r="F16" i="34" s="1"/>
  <c r="F17" i="34" s="1"/>
  <c r="F18" i="34" s="1"/>
  <c r="F19" i="34" s="1"/>
  <c r="F20" i="34" s="1"/>
  <c r="F21" i="34" s="1"/>
  <c r="F22" i="34" s="1"/>
  <c r="F23" i="34" s="1"/>
  <c r="F24" i="34" s="1"/>
  <c r="F25" i="34" s="1"/>
  <c r="F26" i="34" s="1"/>
  <c r="F27" i="34" s="1"/>
  <c r="F28" i="34" s="1"/>
  <c r="F29" i="34" s="1"/>
  <c r="F34" i="34" s="1"/>
  <c r="F35" i="34" s="1"/>
  <c r="F36" i="34" s="1"/>
  <c r="F37" i="34" s="1"/>
  <c r="F38" i="34" s="1"/>
  <c r="F39" i="34" s="1"/>
  <c r="F40" i="34" s="1"/>
  <c r="F41" i="34" s="1"/>
  <c r="F42" i="34" s="1"/>
  <c r="F43" i="34" s="1"/>
  <c r="F44" i="34" s="1"/>
  <c r="F45" i="34" s="1"/>
  <c r="F46" i="34" s="1"/>
  <c r="F47" i="34" s="1"/>
  <c r="F48" i="34" s="1"/>
  <c r="F49" i="34" s="1"/>
  <c r="F50" i="34" s="1"/>
  <c r="F51" i="34" s="1"/>
  <c r="F52" i="34" s="1"/>
  <c r="F53" i="34" s="1"/>
  <c r="F54" i="34" s="1"/>
  <c r="C52" i="15" l="1"/>
  <c r="C53" i="16" s="1"/>
  <c r="C49" i="16"/>
  <c r="E78" i="27"/>
  <c r="E82" i="27" s="1"/>
  <c r="E84" i="27" s="1"/>
  <c r="E21" i="27" s="1"/>
  <c r="E71" i="27"/>
  <c r="E19" i="27" s="1"/>
  <c r="A14" i="27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E56" i="27"/>
  <c r="E13" i="27" s="1"/>
  <c r="E91" i="27"/>
  <c r="E95" i="27" s="1"/>
  <c r="E99" i="27" s="1"/>
  <c r="E101" i="27" s="1"/>
  <c r="E23" i="27" s="1"/>
  <c r="E66" i="27"/>
  <c r="E17" i="27" s="1"/>
  <c r="A55" i="27"/>
  <c r="A56" i="27" s="1"/>
  <c r="A15" i="34"/>
  <c r="A16" i="34" s="1"/>
  <c r="C24" i="34"/>
  <c r="A17" i="34"/>
  <c r="A18" i="34" s="1"/>
  <c r="C37" i="34"/>
  <c r="C28" i="34" l="1"/>
  <c r="E28" i="16" s="1"/>
  <c r="E24" i="16"/>
  <c r="C41" i="34"/>
  <c r="E37" i="16"/>
  <c r="E25" i="27"/>
  <c r="E27" i="27" s="1"/>
  <c r="E29" i="27" s="1"/>
  <c r="E34" i="27" s="1"/>
  <c r="E36" i="27" s="1"/>
  <c r="A57" i="27"/>
  <c r="A58" i="27" s="1"/>
  <c r="A59" i="27" s="1"/>
  <c r="A30" i="27"/>
  <c r="A31" i="27" s="1"/>
  <c r="A32" i="27" s="1"/>
  <c r="A19" i="34"/>
  <c r="A20" i="34" s="1"/>
  <c r="E41" i="16" l="1"/>
  <c r="C49" i="34"/>
  <c r="C53" i="34"/>
  <c r="E53" i="16" s="1"/>
  <c r="E49" i="16"/>
  <c r="A33" i="27"/>
  <c r="A34" i="27" s="1"/>
  <c r="A35" i="27" s="1"/>
  <c r="A36" i="27" s="1"/>
  <c r="A60" i="27"/>
  <c r="A61" i="27" s="1"/>
  <c r="A21" i="34"/>
  <c r="A22" i="34" s="1"/>
  <c r="A62" i="27" l="1"/>
  <c r="A63" i="27" s="1"/>
  <c r="A64" i="27" s="1"/>
  <c r="A23" i="34"/>
  <c r="A24" i="34" s="1"/>
  <c r="A65" i="27" l="1"/>
  <c r="A66" i="27" s="1"/>
  <c r="A25" i="34"/>
  <c r="A26" i="34" s="1"/>
  <c r="A67" i="27" l="1"/>
  <c r="A68" i="27" s="1"/>
  <c r="A69" i="27" s="1"/>
  <c r="A27" i="34"/>
  <c r="A28" i="34" s="1"/>
  <c r="A29" i="34" s="1"/>
  <c r="A34" i="34" s="1"/>
  <c r="A35" i="34" s="1"/>
  <c r="A36" i="34" s="1"/>
  <c r="A37" i="34" s="1"/>
  <c r="A38" i="34" s="1"/>
  <c r="A39" i="34" s="1"/>
  <c r="A40" i="34" s="1"/>
  <c r="A41" i="34" s="1"/>
  <c r="A70" i="27" l="1"/>
  <c r="A71" i="27" s="1"/>
  <c r="A42" i="34"/>
  <c r="A43" i="34" s="1"/>
  <c r="A44" i="34" s="1"/>
  <c r="A45" i="34" s="1"/>
  <c r="A46" i="34" s="1"/>
  <c r="A47" i="34" s="1"/>
  <c r="A48" i="34" s="1"/>
  <c r="A49" i="34" s="1"/>
  <c r="A72" i="27" l="1"/>
  <c r="A73" i="27" s="1"/>
  <c r="A74" i="27" s="1"/>
  <c r="A75" i="27" s="1"/>
  <c r="A50" i="34"/>
  <c r="A51" i="34" s="1"/>
  <c r="A52" i="34" s="1"/>
  <c r="A53" i="34" s="1"/>
  <c r="A54" i="34" s="1"/>
  <c r="A76" i="27" l="1"/>
  <c r="A77" i="27" s="1"/>
  <c r="A78" i="27" s="1"/>
  <c r="A79" i="27" l="1"/>
  <c r="A80" i="27" s="1"/>
  <c r="A81" i="27" l="1"/>
  <c r="A82" i="27" s="1"/>
  <c r="A83" i="27" l="1"/>
  <c r="A84" i="27" s="1"/>
  <c r="A85" i="27" l="1"/>
  <c r="A86" i="27" s="1"/>
  <c r="A87" i="27" s="1"/>
  <c r="A88" i="27" l="1"/>
  <c r="A89" i="27" s="1"/>
  <c r="A90" i="27" s="1"/>
  <c r="A91" i="27" s="1"/>
  <c r="A92" i="27" l="1"/>
  <c r="A93" i="27" s="1"/>
  <c r="A94" i="27" s="1"/>
  <c r="A95" i="27" s="1"/>
  <c r="A96" i="27" l="1"/>
  <c r="A97" i="27" s="1"/>
  <c r="A98" i="27" s="1"/>
  <c r="A99" i="27" s="1"/>
  <c r="A100" i="27" l="1"/>
  <c r="A101" i="27" s="1"/>
  <c r="C32" i="16" l="1"/>
  <c r="G12" i="1" l="1"/>
  <c r="G13" i="1" s="1"/>
  <c r="G14" i="1" s="1"/>
  <c r="A12" i="1"/>
  <c r="A13" i="1" s="1"/>
  <c r="A14" i="1" s="1"/>
  <c r="G51" i="16" l="1"/>
  <c r="G33" i="16"/>
  <c r="G32" i="16"/>
  <c r="E33" i="16"/>
  <c r="B53" i="16"/>
  <c r="B47" i="16"/>
  <c r="B45" i="16"/>
  <c r="B43" i="16"/>
  <c r="B39" i="16"/>
  <c r="B37" i="16"/>
  <c r="B35" i="16"/>
  <c r="H33" i="16"/>
  <c r="C33" i="16"/>
  <c r="A13" i="16"/>
  <c r="A14" i="16" s="1"/>
  <c r="I12" i="16"/>
  <c r="I13" i="16" s="1"/>
  <c r="I14" i="16" s="1"/>
  <c r="I15" i="16" s="1"/>
  <c r="I16" i="16" s="1"/>
  <c r="I17" i="16" s="1"/>
  <c r="I18" i="16" s="1"/>
  <c r="I19" i="16" s="1"/>
  <c r="I20" i="16" s="1"/>
  <c r="I21" i="16" s="1"/>
  <c r="I22" i="16" s="1"/>
  <c r="I23" i="16" s="1"/>
  <c r="I24" i="16" s="1"/>
  <c r="I25" i="16" s="1"/>
  <c r="I26" i="16" s="1"/>
  <c r="I27" i="16" s="1"/>
  <c r="I28" i="16" s="1"/>
  <c r="I29" i="16" s="1"/>
  <c r="I34" i="16" s="1"/>
  <c r="I35" i="16" s="1"/>
  <c r="I36" i="16" s="1"/>
  <c r="I37" i="16" s="1"/>
  <c r="I38" i="16" s="1"/>
  <c r="I39" i="16" s="1"/>
  <c r="I40" i="16" s="1"/>
  <c r="I41" i="16" s="1"/>
  <c r="I42" i="16" s="1"/>
  <c r="I43" i="16" s="1"/>
  <c r="I44" i="16" s="1"/>
  <c r="I45" i="16" s="1"/>
  <c r="I46" i="16" s="1"/>
  <c r="I47" i="16" s="1"/>
  <c r="I48" i="16" s="1"/>
  <c r="I49" i="16" s="1"/>
  <c r="I50" i="16" s="1"/>
  <c r="I51" i="16" s="1"/>
  <c r="I52" i="16" s="1"/>
  <c r="I53" i="16" s="1"/>
  <c r="I54" i="16" s="1"/>
  <c r="G47" i="16" l="1"/>
  <c r="G45" i="16"/>
  <c r="G39" i="16"/>
  <c r="G12" i="16"/>
  <c r="G22" i="16"/>
  <c r="G16" i="16"/>
  <c r="A15" i="16"/>
  <c r="A16" i="16" s="1"/>
  <c r="G37" i="16" l="1"/>
  <c r="G35" i="16"/>
  <c r="A17" i="16"/>
  <c r="A18" i="16" s="1"/>
  <c r="H18" i="16"/>
  <c r="G41" i="16" l="1"/>
  <c r="G18" i="16"/>
  <c r="A19" i="16"/>
  <c r="A20" i="16" s="1"/>
  <c r="A21" i="16" l="1"/>
  <c r="A22" i="16" s="1"/>
  <c r="H24" i="16" s="1"/>
  <c r="A23" i="16" l="1"/>
  <c r="A24" i="16" s="1"/>
  <c r="A25" i="16" l="1"/>
  <c r="A26" i="16" s="1"/>
  <c r="A27" i="16" l="1"/>
  <c r="A28" i="16" s="1"/>
  <c r="A29" i="16" s="1"/>
  <c r="A34" i="16" s="1"/>
  <c r="A35" i="16" s="1"/>
  <c r="H28" i="16"/>
  <c r="A36" i="16" l="1"/>
  <c r="A37" i="16" s="1"/>
  <c r="A38" i="16" s="1"/>
  <c r="A39" i="16" s="1"/>
  <c r="A40" i="16" s="1"/>
  <c r="A41" i="16" s="1"/>
  <c r="A42" i="16" l="1"/>
  <c r="A43" i="16" s="1"/>
  <c r="A44" i="16" s="1"/>
  <c r="A45" i="16" s="1"/>
  <c r="A46" i="16" s="1"/>
  <c r="A47" i="16" s="1"/>
  <c r="A48" i="16" s="1"/>
  <c r="A49" i="16" s="1"/>
  <c r="H41" i="16"/>
  <c r="A50" i="16" l="1"/>
  <c r="A51" i="16" s="1"/>
  <c r="A52" i="16" s="1"/>
  <c r="A53" i="16" s="1"/>
  <c r="A54" i="16" s="1"/>
  <c r="H49" i="16"/>
  <c r="G15" i="1" l="1"/>
  <c r="G16" i="1" s="1"/>
  <c r="G17" i="1" s="1"/>
  <c r="G18" i="1" s="1"/>
  <c r="G19" i="1" s="1"/>
  <c r="G20" i="1" s="1"/>
  <c r="G21" i="1" s="1"/>
  <c r="A15" i="1"/>
  <c r="A16" i="1" s="1"/>
  <c r="A17" i="1" s="1"/>
  <c r="A18" i="1" s="1"/>
  <c r="A19" i="1" s="1"/>
  <c r="A20" i="1" s="1"/>
  <c r="A21" i="1" s="1"/>
  <c r="G20" i="16" l="1"/>
  <c r="D13" i="1" l="1"/>
  <c r="D16" i="26"/>
  <c r="G43" i="16"/>
  <c r="G49" i="16" s="1"/>
  <c r="G16" i="26" l="1"/>
  <c r="F16" i="26"/>
  <c r="D27" i="26"/>
  <c r="D26" i="26"/>
  <c r="D18" i="26"/>
  <c r="D25" i="26"/>
  <c r="D17" i="26"/>
  <c r="D24" i="26"/>
  <c r="D23" i="26"/>
  <c r="D20" i="26"/>
  <c r="D19" i="26"/>
  <c r="D22" i="26"/>
  <c r="D21" i="26"/>
  <c r="D64" i="26" l="1"/>
  <c r="H16" i="26"/>
  <c r="F17" i="26" s="1"/>
  <c r="G17" i="26" l="1"/>
  <c r="H17" i="26" l="1"/>
  <c r="F18" i="26" s="1"/>
  <c r="G18" i="26" s="1"/>
  <c r="H18" i="26" s="1"/>
  <c r="F19" i="26" l="1"/>
  <c r="G19" i="26" s="1"/>
  <c r="H19" i="26" s="1"/>
  <c r="F20" i="26" l="1"/>
  <c r="G20" i="26" s="1"/>
  <c r="H20" i="26" l="1"/>
  <c r="F21" i="26" l="1"/>
  <c r="G21" i="26" s="1"/>
  <c r="H21" i="26" s="1"/>
  <c r="F22" i="26" l="1"/>
  <c r="G22" i="26" s="1"/>
  <c r="H22" i="26" s="1"/>
  <c r="F23" i="26" l="1"/>
  <c r="G23" i="26" s="1"/>
  <c r="H23" i="26" s="1"/>
  <c r="F24" i="26" l="1"/>
  <c r="G24" i="26" s="1"/>
  <c r="H24" i="26" l="1"/>
  <c r="F25" i="26" l="1"/>
  <c r="G25" i="26" s="1"/>
  <c r="H25" i="26" s="1"/>
  <c r="F26" i="26" l="1"/>
  <c r="G26" i="26" s="1"/>
  <c r="H26" i="26" s="1"/>
  <c r="F27" i="26" l="1"/>
  <c r="G27" i="26" s="1"/>
  <c r="H27" i="26" s="1"/>
  <c r="F28" i="26" l="1"/>
  <c r="G28" i="26" s="1"/>
  <c r="H28" i="26" l="1"/>
  <c r="F29" i="26" l="1"/>
  <c r="G29" i="26" s="1"/>
  <c r="H29" i="26" s="1"/>
  <c r="F30" i="26" l="1"/>
  <c r="G30" i="26" s="1"/>
  <c r="H30" i="26" s="1"/>
  <c r="F31" i="26" l="1"/>
  <c r="G31" i="26" s="1"/>
  <c r="H31" i="26" s="1"/>
  <c r="F32" i="26" s="1"/>
  <c r="G32" i="26" l="1"/>
  <c r="H32" i="26" s="1"/>
  <c r="F33" i="26" l="1"/>
  <c r="G33" i="26" s="1"/>
  <c r="H33" i="26" s="1"/>
  <c r="F34" i="26" l="1"/>
  <c r="G34" i="26" s="1"/>
  <c r="H34" i="26" s="1"/>
  <c r="F35" i="26" l="1"/>
  <c r="G35" i="26" s="1"/>
  <c r="H35" i="26" s="1"/>
  <c r="F36" i="26" s="1"/>
  <c r="G36" i="26" l="1"/>
  <c r="H36" i="26" s="1"/>
  <c r="F37" i="26" l="1"/>
  <c r="G37" i="26" s="1"/>
  <c r="H37" i="26" s="1"/>
  <c r="F38" i="26" l="1"/>
  <c r="G38" i="26" s="1"/>
  <c r="H38" i="26" l="1"/>
  <c r="F39" i="26" l="1"/>
  <c r="G39" i="26" s="1"/>
  <c r="H39" i="26" l="1"/>
  <c r="F40" i="26" l="1"/>
  <c r="G40" i="26" l="1"/>
  <c r="H40" i="26" s="1"/>
  <c r="F41" i="26" l="1"/>
  <c r="G41" i="26" s="1"/>
  <c r="H41" i="26" l="1"/>
  <c r="F42" i="26" l="1"/>
  <c r="G42" i="26" s="1"/>
  <c r="H42" i="26" l="1"/>
  <c r="F43" i="26" s="1"/>
  <c r="G43" i="26" l="1"/>
  <c r="H43" i="26" l="1"/>
  <c r="F44" i="26" s="1"/>
  <c r="G44" i="26" s="1"/>
  <c r="H44" i="26" s="1"/>
  <c r="F45" i="26" l="1"/>
  <c r="G45" i="26" s="1"/>
  <c r="H45" i="26" s="1"/>
  <c r="F46" i="26" s="1"/>
  <c r="G46" i="26" l="1"/>
  <c r="H46" i="26" s="1"/>
  <c r="F47" i="26" l="1"/>
  <c r="G47" i="26" s="1"/>
  <c r="H47" i="26" s="1"/>
  <c r="F48" i="26" l="1"/>
  <c r="G48" i="26" s="1"/>
  <c r="H48" i="26" l="1"/>
  <c r="F49" i="26" s="1"/>
  <c r="G49" i="26" l="1"/>
  <c r="H49" i="26" s="1"/>
  <c r="F50" i="26" s="1"/>
  <c r="G50" i="26" l="1"/>
  <c r="H50" i="26" s="1"/>
  <c r="F51" i="26" l="1"/>
  <c r="G51" i="26" s="1"/>
  <c r="H51" i="26" l="1"/>
  <c r="F52" i="26" l="1"/>
  <c r="G52" i="26" s="1"/>
  <c r="H52" i="26" s="1"/>
  <c r="F53" i="26" l="1"/>
  <c r="G53" i="26" s="1"/>
  <c r="H53" i="26" s="1"/>
  <c r="F54" i="26" l="1"/>
  <c r="G54" i="26" s="1"/>
  <c r="H54" i="26" l="1"/>
  <c r="F55" i="26" s="1"/>
  <c r="G55" i="26" l="1"/>
  <c r="H55" i="26" s="1"/>
  <c r="F56" i="26" l="1"/>
  <c r="G56" i="26" s="1"/>
  <c r="H56" i="26" l="1"/>
  <c r="F57" i="26" s="1"/>
  <c r="G57" i="26" l="1"/>
  <c r="H57" i="26" s="1"/>
  <c r="F58" i="26" l="1"/>
  <c r="G58" i="26" s="1"/>
  <c r="H58" i="26" l="1"/>
  <c r="F59" i="26" l="1"/>
  <c r="G59" i="26" s="1"/>
  <c r="H59" i="26" l="1"/>
  <c r="F60" i="26" l="1"/>
  <c r="G60" i="26" s="1"/>
  <c r="H60" i="26" l="1"/>
  <c r="F61" i="26" s="1"/>
  <c r="G61" i="26" l="1"/>
  <c r="H61" i="26" s="1"/>
  <c r="F62" i="26" s="1"/>
  <c r="G62" i="26" l="1"/>
  <c r="H62" i="26" s="1"/>
  <c r="F63" i="26" l="1"/>
  <c r="G63" i="26" s="1"/>
  <c r="H63" i="26" l="1"/>
  <c r="G64" i="26"/>
  <c r="D15" i="1" s="1"/>
  <c r="D17" i="1" s="1"/>
  <c r="D21" i="1" s="1"/>
</calcChain>
</file>

<file path=xl/sharedStrings.xml><?xml version="1.0" encoding="utf-8"?>
<sst xmlns="http://schemas.openxmlformats.org/spreadsheetml/2006/main" count="1026" uniqueCount="373">
  <si>
    <t>San Diego Gas &amp; Electric Company</t>
  </si>
  <si>
    <t xml:space="preserve">Citizen's Share of the Sunrise - Border East-Line </t>
  </si>
  <si>
    <t>($1,000)</t>
  </si>
  <si>
    <t>Line</t>
  </si>
  <si>
    <t>No.</t>
  </si>
  <si>
    <t>Description</t>
  </si>
  <si>
    <t>Amounts</t>
  </si>
  <si>
    <t>Reference</t>
  </si>
  <si>
    <t>Total Annual Costs Citizens' Share of the Border East Line - Before Interest</t>
  </si>
  <si>
    <t>Page 2; Line 17; Col. C</t>
  </si>
  <si>
    <t>Interest Expense</t>
  </si>
  <si>
    <t xml:space="preserve">Total Annual Costs Adjustment </t>
  </si>
  <si>
    <t>Sum Lines 3 and 5</t>
  </si>
  <si>
    <t>Number of Months in Base Period</t>
  </si>
  <si>
    <t xml:space="preserve">Total Monthly Costs Adjustment </t>
  </si>
  <si>
    <t>Line 7 / Line 9</t>
  </si>
  <si>
    <t>SAN DIEGO GAS &amp; ELECTRIC COMPANY</t>
  </si>
  <si>
    <t>CITIZENS' SHARE OF THE SUNRISE - BORDER-EAST LINE</t>
  </si>
  <si>
    <t>A</t>
  </si>
  <si>
    <t>B</t>
  </si>
  <si>
    <t>C = A - B</t>
  </si>
  <si>
    <t>Difference</t>
  </si>
  <si>
    <t>Description of Annual Costs</t>
  </si>
  <si>
    <t>Incr (Decr)</t>
  </si>
  <si>
    <t>Section 1 - Direct Maintenance Expense Cost Component</t>
  </si>
  <si>
    <t>Page 3 and Page 4, Line 1</t>
  </si>
  <si>
    <t>Section 2 - Non-Direct Expense Cost Component</t>
  </si>
  <si>
    <t>√</t>
  </si>
  <si>
    <t>Page 3 and Page 4, Line 3</t>
  </si>
  <si>
    <t>Section 3 - Cost Component Containing Other Specific Expenses</t>
  </si>
  <si>
    <t>Page 3 and Page 4, Line 5</t>
  </si>
  <si>
    <t>Total Citizens' Annual Prior Year Cost of Service</t>
  </si>
  <si>
    <t>Section 4 - True-Up Adjustment Cost Component (Over)/Undercollection</t>
  </si>
  <si>
    <t>Page 3 and Page 4, Line 9</t>
  </si>
  <si>
    <t>Section 5 - Interest True-Up Adjustment Cost Component</t>
  </si>
  <si>
    <t>Page 3 and Page 4, Line 11</t>
  </si>
  <si>
    <t>Subtotal Annual Costs</t>
  </si>
  <si>
    <t>Other Adjustments</t>
  </si>
  <si>
    <t>Page 3 and Page 4, Line 15</t>
  </si>
  <si>
    <t>Total Annual Costs</t>
  </si>
  <si>
    <t>Description of Monthly Costs</t>
  </si>
  <si>
    <t>Page 3 and Page 4, Line 20</t>
  </si>
  <si>
    <t>Page 3 and Page 4, Line 22</t>
  </si>
  <si>
    <t>Page 3 and Page 4, Line 24</t>
  </si>
  <si>
    <t>Total Citizens' Monthly Prior Year Cost of Service</t>
  </si>
  <si>
    <t>Page 3 and Page 4, Line 28</t>
  </si>
  <si>
    <t>Page 3 and Page 4, Line 30</t>
  </si>
  <si>
    <t>Page 3 and Page 4, Line 32</t>
  </si>
  <si>
    <t>Total Monthly Costs</t>
  </si>
  <si>
    <t>Page 3 and Page 4, Line 36</t>
  </si>
  <si>
    <t>Page 3 and Page 4, Line 38</t>
  </si>
  <si>
    <t>CITIZENS' SHARE OF THE BORDER EAST LINE</t>
  </si>
  <si>
    <t>Summary of Cost Components</t>
  </si>
  <si>
    <t>Section 1; Page 1; Line 17</t>
  </si>
  <si>
    <t>Section 3; Page 1; Line 31</t>
  </si>
  <si>
    <t>Total Citizens Annual Prior Year Cost of Service</t>
  </si>
  <si>
    <t>Sum Lines 1, 3, 5</t>
  </si>
  <si>
    <t>Section 5; Page Interest TU (CY); Col. 6; Line 20</t>
  </si>
  <si>
    <t>Sum Lines 7, 9, 11</t>
  </si>
  <si>
    <t>Cost Adjustment Workpapers</t>
  </si>
  <si>
    <t>Line 13 + Line 15</t>
  </si>
  <si>
    <t>Total Citizens Monthly Prior Year Cost of Service</t>
  </si>
  <si>
    <t xml:space="preserve">Section 2 - Non-Direct Expense Cost Component </t>
  </si>
  <si>
    <t>A. Non-Direct Annual Carrying Charge Percentages</t>
  </si>
  <si>
    <t>Transmission Related O&amp;M Expense</t>
  </si>
  <si>
    <t>Transmission Related A&amp;G Expense</t>
  </si>
  <si>
    <t>Transmission Related Property Tax Expense</t>
  </si>
  <si>
    <t>Transmission Related Payroll Tax Expense</t>
  </si>
  <si>
    <t>Transmission Related Working Capital Revenue</t>
  </si>
  <si>
    <t>Transmission Related General &amp; Common Plant Revenue</t>
  </si>
  <si>
    <t xml:space="preserve">     Subtotal Annual Carrying Charge Rate</t>
  </si>
  <si>
    <t>Transmission Related Municipal Franchise Fees Expense</t>
  </si>
  <si>
    <t xml:space="preserve">     Total Annual Carrying Charge Rate</t>
  </si>
  <si>
    <t>B. Derivation of Non-Direct Expense</t>
  </si>
  <si>
    <t>Citizens Lease Payment</t>
  </si>
  <si>
    <t>Lease Agreement</t>
  </si>
  <si>
    <t>Total Annual Carrying Charge Rate</t>
  </si>
  <si>
    <t xml:space="preserve">     Total Non-Direct Expense</t>
  </si>
  <si>
    <t>Net Transmission Plant</t>
  </si>
  <si>
    <t>AV-4; Line 6</t>
  </si>
  <si>
    <t>A. Transmission Related O&amp;M Expense</t>
  </si>
  <si>
    <t>Transmission O&amp;M Expense</t>
  </si>
  <si>
    <t xml:space="preserve">     Transmission O&amp;M Expense Carrying Charge Percentage</t>
  </si>
  <si>
    <t>Line 4 / Line 1</t>
  </si>
  <si>
    <t>B. Transmission Related A&amp;G Expense</t>
  </si>
  <si>
    <t>Total Transmission Related A&amp;G Expense Including Property Ins.</t>
  </si>
  <si>
    <t xml:space="preserve">     Transmission Related A&amp;G Carrying Charge Percentage</t>
  </si>
  <si>
    <t>Line 9 / Line 1</t>
  </si>
  <si>
    <t>C. Transmission Related Property Tax Expense</t>
  </si>
  <si>
    <t>Statement AK; Line 17</t>
  </si>
  <si>
    <t xml:space="preserve">     Transmission Related Property Tax Carrying Charge Percentage</t>
  </si>
  <si>
    <t>Line 14 / Line 1</t>
  </si>
  <si>
    <t>D. Transmission Related Payroll Tax Expense</t>
  </si>
  <si>
    <t>Statement AK; Line 28</t>
  </si>
  <si>
    <t xml:space="preserve">     Transmission Related Payroll Tax Carrying Charge Percentage</t>
  </si>
  <si>
    <t>Line 19 / Line 1</t>
  </si>
  <si>
    <t>E. Transmission Related Working Capital Revenue</t>
  </si>
  <si>
    <t>Citizens Financed Transmission Projects:</t>
  </si>
  <si>
    <t>Transmission Related M&amp;S Allocated to Transmission</t>
  </si>
  <si>
    <t>Statement AL; Line 5</t>
  </si>
  <si>
    <t>Transmission Related Prepayments Allocated to Transmission</t>
  </si>
  <si>
    <t>Statement AL; Line 9</t>
  </si>
  <si>
    <t>Transmission Related Working Cash</t>
  </si>
  <si>
    <t>Statement AL; Line 19</t>
  </si>
  <si>
    <t xml:space="preserve">     Total Transmission Related Working Capital</t>
  </si>
  <si>
    <t>Sum Lines 25 thru 27</t>
  </si>
  <si>
    <t>Cost of Capital Rate</t>
  </si>
  <si>
    <t>Transmission Working Capital Revenue</t>
  </si>
  <si>
    <t>Line 28 x Line 30</t>
  </si>
  <si>
    <t xml:space="preserve">     Transmission Related Working Capital Revenue Carrying Charge Percentage</t>
  </si>
  <si>
    <t>Line 32 / Line 1</t>
  </si>
  <si>
    <t>F. Transmission Related General &amp; Common Plant Revenue</t>
  </si>
  <si>
    <t>Net Transmission Related General Plant</t>
  </si>
  <si>
    <t>AV-4; Line 4</t>
  </si>
  <si>
    <t>Net Transmission Related Common Plant</t>
  </si>
  <si>
    <t>AV-4; Line 5</t>
  </si>
  <si>
    <t>Total Net Transmission Related General and Common Plant</t>
  </si>
  <si>
    <t>Line 37 + Line 39</t>
  </si>
  <si>
    <t>Line 30</t>
  </si>
  <si>
    <t>Transmission Related General and Common Return and Associated Income Taxes</t>
  </si>
  <si>
    <t>Line 41 * Line 43</t>
  </si>
  <si>
    <t>Transmission Related General and Common Depreciation Expense</t>
  </si>
  <si>
    <t>Statement AJ; Line 17</t>
  </si>
  <si>
    <t>Total Transmission Related General and Common Plant Revenues</t>
  </si>
  <si>
    <t>Line 45 + Line 47</t>
  </si>
  <si>
    <t xml:space="preserve">     Total Transmission Related General and Common Plant Carrying Charge Percentage</t>
  </si>
  <si>
    <t>Line 49 / Line 1</t>
  </si>
  <si>
    <t>Col. 1</t>
  </si>
  <si>
    <t>Col. 2</t>
  </si>
  <si>
    <t>Col. 3</t>
  </si>
  <si>
    <t>Col. 4</t>
  </si>
  <si>
    <t>Col. 5</t>
  </si>
  <si>
    <t>Col. 6</t>
  </si>
  <si>
    <t>Calculations:</t>
  </si>
  <si>
    <t>Cumulative</t>
  </si>
  <si>
    <t>Monthly</t>
  </si>
  <si>
    <t>Overcollection (-) or</t>
  </si>
  <si>
    <t>Undercollection (+)</t>
  </si>
  <si>
    <t>Interest</t>
  </si>
  <si>
    <t>in Revenue</t>
  </si>
  <si>
    <t>Month</t>
  </si>
  <si>
    <t>Year</t>
  </si>
  <si>
    <t>wo Interest</t>
  </si>
  <si>
    <t>with Interest</t>
  </si>
  <si>
    <t>January</t>
  </si>
  <si>
    <t>February</t>
  </si>
  <si>
    <t xml:space="preserve">March   </t>
  </si>
  <si>
    <t xml:space="preserve">April   </t>
  </si>
  <si>
    <t xml:space="preserve">May   </t>
  </si>
  <si>
    <t xml:space="preserve">June   </t>
  </si>
  <si>
    <t xml:space="preserve">July   </t>
  </si>
  <si>
    <t xml:space="preserve">August   </t>
  </si>
  <si>
    <t xml:space="preserve">September   </t>
  </si>
  <si>
    <t xml:space="preserve">October   </t>
  </si>
  <si>
    <t xml:space="preserve">November   </t>
  </si>
  <si>
    <t xml:space="preserve">December   </t>
  </si>
  <si>
    <t>Rates specified on the FERC website pursuant to Section 35.19a of the Commission regulation.</t>
  </si>
  <si>
    <t>FERC Form 1</t>
  </si>
  <si>
    <t>Page; Line; Col.</t>
  </si>
  <si>
    <t xml:space="preserve"> </t>
  </si>
  <si>
    <t>Shall be Zero</t>
  </si>
  <si>
    <t>(a)</t>
  </si>
  <si>
    <t>(b)</t>
  </si>
  <si>
    <t>Total</t>
  </si>
  <si>
    <t>SAN DIEGO GAS AND ELECTRIC COMPANY</t>
  </si>
  <si>
    <t>Statement AV</t>
  </si>
  <si>
    <t>Cost of Capital and Fair Rate of Return</t>
  </si>
  <si>
    <t>Long-Term Debt Component - Denominator:</t>
  </si>
  <si>
    <t>Bonds (Acct 221)</t>
  </si>
  <si>
    <t>Less: Reacquired Bonds (Acct 222)</t>
  </si>
  <si>
    <t>Other Long-Term Debt (Acct 224)</t>
  </si>
  <si>
    <t>Unamortized Premium on Long-Term Debt (Acct 225)</t>
  </si>
  <si>
    <t>Less: Unamortized Discount on Long-Term Debt-Debit (Acct 226)</t>
  </si>
  <si>
    <t xml:space="preserve">     LTD = Long Term Debt</t>
  </si>
  <si>
    <t>Long-Term Debt Component - Numerator:</t>
  </si>
  <si>
    <t>Interest on Long-Term Debt (Acct 427)</t>
  </si>
  <si>
    <t>Amort. of Debt Disc. and Expense (Acct 428)</t>
  </si>
  <si>
    <t>Amortization of Loss on Reacquired Debt (Acct 428.1)</t>
  </si>
  <si>
    <t>Less: Amort. of Premium on Debt-Credit (Acct 429)</t>
  </si>
  <si>
    <t>Less: Amortization of Gain on Reacquired Debt-Credit (Acct 429.1)</t>
  </si>
  <si>
    <t xml:space="preserve">     i = LTD interest</t>
  </si>
  <si>
    <t>Cost of Long-Term Debt:</t>
  </si>
  <si>
    <t>Preferred Equity Component:</t>
  </si>
  <si>
    <t>PF = Preferred Stock (Acct 204)</t>
  </si>
  <si>
    <t>d(pf) = Total Dividends Declared-Preferred Stocks (Acct 437)</t>
  </si>
  <si>
    <t xml:space="preserve">     Cost of Preferred Equity</t>
  </si>
  <si>
    <t>Common Equity Component:</t>
  </si>
  <si>
    <t>Proprietary Capital</t>
  </si>
  <si>
    <t>Less: Preferred Stock (Acct 204)</t>
  </si>
  <si>
    <t>Less: Unappropriated Undistributed Subsidiary Earnings (Acct 216.1)</t>
  </si>
  <si>
    <t>Accumulated Other Comprehensive Income (Acct 219)</t>
  </si>
  <si>
    <t xml:space="preserve">     CS = Common Stock</t>
  </si>
  <si>
    <t>Return on Common Equity:</t>
  </si>
  <si>
    <t>TO5 Offer of Settlement; Section II.A.1.5.1</t>
  </si>
  <si>
    <t>(c)</t>
  </si>
  <si>
    <t>(d) = (b) x (c)</t>
  </si>
  <si>
    <t>Cap. Struct.</t>
  </si>
  <si>
    <t>Cost of</t>
  </si>
  <si>
    <t>Weighted</t>
  </si>
  <si>
    <t>Weighted Cost of Capital:</t>
  </si>
  <si>
    <r>
      <t xml:space="preserve">Amounts </t>
    </r>
    <r>
      <rPr>
        <b/>
        <vertAlign val="superscript"/>
        <sz val="12"/>
        <rFont val="Times New Roman"/>
        <family val="1"/>
      </rPr>
      <t>1</t>
    </r>
  </si>
  <si>
    <t>Ratio</t>
  </si>
  <si>
    <t>Capital</t>
  </si>
  <si>
    <t>Cost of Capital</t>
  </si>
  <si>
    <t>Long-Term Debt</t>
  </si>
  <si>
    <t>Preferred Equity</t>
  </si>
  <si>
    <t>Common Equity</t>
  </si>
  <si>
    <t xml:space="preserve">     Total Capital</t>
  </si>
  <si>
    <t>Cost of Equity Component (Preferred &amp; Common):</t>
  </si>
  <si>
    <t>Incentive Return on Common Equity:</t>
  </si>
  <si>
    <t>Incentive Weighted Cost of Capital:</t>
  </si>
  <si>
    <t>Incentive Cost of Equity Component (Preferred &amp; Common):</t>
  </si>
  <si>
    <t>Amount is based upon December 31 balances.</t>
  </si>
  <si>
    <r>
      <t xml:space="preserve">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Calculation:</t>
    </r>
  </si>
  <si>
    <t>a. Federal Income Tax Component:</t>
  </si>
  <si>
    <t>Where:</t>
  </si>
  <si>
    <t xml:space="preserve">     A = Sum of Preferred Stock and Return on Equity Component</t>
  </si>
  <si>
    <t>AV1; Line 42</t>
  </si>
  <si>
    <t xml:space="preserve">     B = Transmission Total Federal Tax Adjustments</t>
  </si>
  <si>
    <t>Negative of Statement AR; Line 11</t>
  </si>
  <si>
    <r>
      <t xml:space="preserve">     C = Equity AFUDC Component of Transmission Depreciation Expense </t>
    </r>
    <r>
      <rPr>
        <b/>
        <vertAlign val="superscript"/>
        <sz val="12"/>
        <rFont val="Times New Roman"/>
        <family val="1"/>
      </rPr>
      <t>1</t>
    </r>
  </si>
  <si>
    <t xml:space="preserve">     D = Transmission Rate Base</t>
  </si>
  <si>
    <t xml:space="preserve">     FT = Federal Income Tax Rate for Rate Effective Period</t>
  </si>
  <si>
    <t>Federal Income Tax Rate</t>
  </si>
  <si>
    <t>Federal Income Tax    =    (((A) + (C / D)) * FT) - (B / D)</t>
  </si>
  <si>
    <t>Federal Income Tax Expense</t>
  </si>
  <si>
    <t xml:space="preserve">                                                         (1 - FT)</t>
  </si>
  <si>
    <t>B. State Income Tax Component:</t>
  </si>
  <si>
    <t xml:space="preserve">     B = Equity AFUDC Component of Transmission Depreciation Expense</t>
  </si>
  <si>
    <t xml:space="preserve">     C = Transmission Rate Base</t>
  </si>
  <si>
    <t xml:space="preserve">     FT = Federal Income Tax Expense</t>
  </si>
  <si>
    <t xml:space="preserve">     ST = State Income Tax Rate for Rate Effective Period</t>
  </si>
  <si>
    <t>State Income Tax Rate</t>
  </si>
  <si>
    <t>State Income Tax    =    ((A) + (B / C) + Federal Income Tax)*(ST)</t>
  </si>
  <si>
    <t>State Income Tax Expense</t>
  </si>
  <si>
    <t xml:space="preserve">                                                               (1 - ST)</t>
  </si>
  <si>
    <t>C. Total Federal &amp; State Income Tax Rate:</t>
  </si>
  <si>
    <t>D. Total Weighted Cost of Capital:</t>
  </si>
  <si>
    <r>
      <t xml:space="preserve">E. 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>:</t>
    </r>
  </si>
  <si>
    <t>Citizens portion of Equity AFUDC totaling $197K is embedded in the Equity AFUDC component of Transmission Depreciation expense.</t>
  </si>
  <si>
    <r>
      <t xml:space="preserve">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 xml:space="preserve"> Calculation:</t>
    </r>
  </si>
  <si>
    <t xml:space="preserve">     C = Equity AFUDC Component of Transmission Depreciation Expense</t>
  </si>
  <si>
    <t xml:space="preserve">     D = Incentive ROE Project Transmission Rate Base</t>
  </si>
  <si>
    <t xml:space="preserve">Federal Income Tax    =    (((A) + (C / D)) * FT) - (B / D) </t>
  </si>
  <si>
    <t xml:space="preserve">Federal Income Tax Expense </t>
  </si>
  <si>
    <t xml:space="preserve">     C = Incentive ROE Project Transmission Rate Base</t>
  </si>
  <si>
    <t>D. Total Incentive Weighted Cost of Capital:</t>
  </si>
  <si>
    <r>
      <t xml:space="preserve">E. 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>:</t>
    </r>
  </si>
  <si>
    <t>Page 2; Line 16</t>
  </si>
  <si>
    <t>= Col. 2 - Col. 6</t>
  </si>
  <si>
    <t>See Footnote 2</t>
  </si>
  <si>
    <t>See Footnote 3</t>
  </si>
  <si>
    <t>= Col. 4 + Col. 5</t>
  </si>
  <si>
    <r>
      <t xml:space="preserve">Rate </t>
    </r>
    <r>
      <rPr>
        <b/>
        <vertAlign val="superscript"/>
        <sz val="12"/>
        <rFont val="Times New Roman"/>
        <family val="1"/>
      </rPr>
      <t>1</t>
    </r>
  </si>
  <si>
    <t>Derived using the prior month balance in Column 6 plus the current month balance in Column 2.</t>
  </si>
  <si>
    <t>Interest is calculated using an average of beginning and ending balances: 1) in month 1, the average is 1/2 of balance in Column 2; and 2) in subsequent</t>
  </si>
  <si>
    <t>months is the average of prior month balance in Column 6 and the current month balance in Column 4.</t>
  </si>
  <si>
    <t>Posted FERC Interest rates</t>
  </si>
  <si>
    <t>Pg5 Rev Section 2; Page 1; Line 25</t>
  </si>
  <si>
    <t>Pg7 Rev Section 4; Page TU; Col. 11; Line 21</t>
  </si>
  <si>
    <t>Sum Lines 20, 22, 24</t>
  </si>
  <si>
    <t>112-113; 18; c</t>
  </si>
  <si>
    <t>112-113; 19; c</t>
  </si>
  <si>
    <t>112-113; 21; c</t>
  </si>
  <si>
    <t>112-113; 22; c</t>
  </si>
  <si>
    <t>112-113; 23; c</t>
  </si>
  <si>
    <t>114-117; 62; c</t>
  </si>
  <si>
    <t>114-117; 63; c</t>
  </si>
  <si>
    <t>114-117; 64; c</t>
  </si>
  <si>
    <t>114-117; 65; c</t>
  </si>
  <si>
    <t>114-117; 66; c</t>
  </si>
  <si>
    <t>112-113; 3; c</t>
  </si>
  <si>
    <t>118-119; 29; c</t>
  </si>
  <si>
    <t>112-113; 16; c</t>
  </si>
  <si>
    <t>112-113; 12; c</t>
  </si>
  <si>
    <t>112-113; 15; c</t>
  </si>
  <si>
    <t>Sum Lines 2 thru 6</t>
  </si>
  <si>
    <t>Sum Lines 10 thru 14</t>
  </si>
  <si>
    <t>Line 15 / Line 7</t>
  </si>
  <si>
    <t>Line 21 / Line 20</t>
  </si>
  <si>
    <t>Negative of Line 20 Above</t>
  </si>
  <si>
    <t>Sum Lines 25 thru 28</t>
  </si>
  <si>
    <t>Col. c = Line 17 Above</t>
  </si>
  <si>
    <t>Col. c = Line 22 Above</t>
  </si>
  <si>
    <t>Col. c = Line 32 Above</t>
  </si>
  <si>
    <t>Sum Lines 37 thru 39</t>
  </si>
  <si>
    <t>Line 38 + Line 39; Col. d</t>
  </si>
  <si>
    <t>Sum Lines 50 thru 52</t>
  </si>
  <si>
    <t>Line 51 + Line 52; Col. d</t>
  </si>
  <si>
    <t>AV-2A; Line 44</t>
  </si>
  <si>
    <t>Line 6 Above</t>
  </si>
  <si>
    <t>Line 8 Above</t>
  </si>
  <si>
    <t>Line 9 Above</t>
  </si>
  <si>
    <t>Line 12 Above</t>
  </si>
  <si>
    <t>Line 12 + Line 24</t>
  </si>
  <si>
    <t>AV1; Line 40</t>
  </si>
  <si>
    <t>Line 27 + Line 29</t>
  </si>
  <si>
    <t>AV1; Line 55</t>
  </si>
  <si>
    <t>AV2; Line 10</t>
  </si>
  <si>
    <t>AV2; Line 22</t>
  </si>
  <si>
    <t>AV1; Line 53</t>
  </si>
  <si>
    <t>Section 2; Page 1; Line 25</t>
  </si>
  <si>
    <t>Line 1 / 12 Months</t>
  </si>
  <si>
    <t>Line 3 / 12 Months</t>
  </si>
  <si>
    <t>Line 5 / 12 Months</t>
  </si>
  <si>
    <t>Line 9 / 12 Months</t>
  </si>
  <si>
    <t>Line 11 / 12 Months</t>
  </si>
  <si>
    <t>Line 15 / 12 Months</t>
  </si>
  <si>
    <t>Sum Lines 26, 28, 30, 32</t>
  </si>
  <si>
    <t>Line 34 x Line 36</t>
  </si>
  <si>
    <t>Page 2; Line 6</t>
  </si>
  <si>
    <t>Page 2; Line 11</t>
  </si>
  <si>
    <t>Page 2; Line 21</t>
  </si>
  <si>
    <t>Page 2; Line 34</t>
  </si>
  <si>
    <t>Page 2; Line 51</t>
  </si>
  <si>
    <t>Sum Lines 2 thru 12</t>
  </si>
  <si>
    <t>Line 14 x Franchise Fee Rate</t>
  </si>
  <si>
    <t>Line 14 + Line 16</t>
  </si>
  <si>
    <t>Line 18 Above</t>
  </si>
  <si>
    <t>Line 21 x Line 23</t>
  </si>
  <si>
    <t>Statement AV2; Line 31</t>
  </si>
  <si>
    <t>Derivation of Other Adjustments Applicable to Appendix X Cycle 12</t>
  </si>
  <si>
    <t>Revised - Appendix X Cycle 12</t>
  </si>
  <si>
    <t>Rate Effective Period January 1, 2024 to December 31, 2024</t>
  </si>
  <si>
    <t>Base Period &amp; True-Up Period 12 - Months Ending December 31, 2022</t>
  </si>
  <si>
    <t>Derivation of Interest Expense on Other Adjustments Applicable to Appendix X Cycle 12</t>
  </si>
  <si>
    <t>Other Cost Adjustments due to Appendix X Cycle 12 Cost Adjustments Calculation:</t>
  </si>
  <si>
    <t>Pg9 Rev Statement AH; Line 18</t>
  </si>
  <si>
    <t>Pg9 Rev Statement AH; Line 41</t>
  </si>
  <si>
    <t>Pg10 Rev Statement AL; Line 19</t>
  </si>
  <si>
    <t>Pg13 Rev AV-4; Page 1; Line 26</t>
  </si>
  <si>
    <t>(c) = (a) x (b)</t>
  </si>
  <si>
    <t>Removal</t>
  </si>
  <si>
    <t>Costs</t>
  </si>
  <si>
    <t>Rate</t>
  </si>
  <si>
    <t>A. Direct Assignment of Accumulated Deferred Income Taxes (ADIT) to Citizens:</t>
  </si>
  <si>
    <t>Average ADIT Difference With and Without Bonus</t>
  </si>
  <si>
    <t>AF-3; Line 5; Col. Average</t>
  </si>
  <si>
    <r>
      <t xml:space="preserve"> </t>
    </r>
    <r>
      <rPr>
        <b/>
        <sz val="12"/>
        <rFont val="Times New Roman"/>
        <family val="1"/>
      </rPr>
      <t xml:space="preserve">    Total ADIT Revenue Credit</t>
    </r>
  </si>
  <si>
    <t>B. Equity AFUDC Component of Transmission Depreciation Expense</t>
  </si>
  <si>
    <t xml:space="preserve">Annual Equity AFUDC Allocated to Citizens   </t>
  </si>
  <si>
    <t>C. Derivation of Citizens Border East Line Cost of Removal</t>
  </si>
  <si>
    <t>FERC Account</t>
  </si>
  <si>
    <t xml:space="preserve">   354 - Towers &amp; Fixtures</t>
  </si>
  <si>
    <t>TO5 Transmission Plant Deprec. Rates WP</t>
  </si>
  <si>
    <t xml:space="preserve">   356 - Overhead Conductors &amp; Devices</t>
  </si>
  <si>
    <t xml:space="preserve">   359 - Roads &amp; Trails</t>
  </si>
  <si>
    <t xml:space="preserve">   350.1 - Land</t>
  </si>
  <si>
    <t xml:space="preserve">   350.2 - Land Rights</t>
  </si>
  <si>
    <t xml:space="preserve">     Subtotal Annual Cost of Removal</t>
  </si>
  <si>
    <t xml:space="preserve">     Total Annual Cost of Removal</t>
  </si>
  <si>
    <t xml:space="preserve">     Total Other Specific Expenses</t>
  </si>
  <si>
    <t>Source: https://www.ferc.gov/interest-calculation-rates-and-methodology</t>
  </si>
  <si>
    <t xml:space="preserve">Appendix X Cycle 14 Annual Informational Filing </t>
  </si>
  <si>
    <t>Estimated FERC Interest rates</t>
  </si>
  <si>
    <t>Source: As Filed Appendix X Cycle 12; Rev Stmt AV; ER25-113</t>
  </si>
  <si>
    <t xml:space="preserve">Items in BOLD have changed to correct the over-allocation of "Duplicate Charges (Company Energy Use)" Credit accounted for in FERC account 929, adjustments attributed to Accrued Bonus DTA and Fire Brigade Expenses as required in SDG&amp;E's FERC Order ER24-524, and other adjustments in SDG&amp;E's December filing that did not get included in Appendix X Cycle 12 ER24-176 October filing. </t>
  </si>
  <si>
    <t>189 FERC ¶ 61,248 at Page 17</t>
  </si>
  <si>
    <t>Items in BOLD have changed due to removing 50 basis points in CAISO ROE Adder disallowed by FERC.</t>
  </si>
  <si>
    <t>Source: As Filed Sec 3-Other Costs; Appendix X C12; ER24-176</t>
  </si>
  <si>
    <t>Source: As Filed Appendix X Cycle 12; Sec 2-Non-Direct Exp; ER25-113</t>
  </si>
  <si>
    <t>Pg9 Rev Statement AV2; Line 31</t>
  </si>
  <si>
    <t>AV-2B; Line 17</t>
  </si>
  <si>
    <t>Source: As Filed Appendix X Cycle 12; Rev Summary of Cost Components; ER25-113</t>
  </si>
  <si>
    <t>Pg7 Rev Section 3; Page 1; Line 31</t>
  </si>
  <si>
    <t>Amounts for Appendix X Cycle 12 are as filed in the following dockets: ER24-176 and ER25-113.</t>
  </si>
  <si>
    <r>
      <t xml:space="preserve">As Filed - Appendix X Cycle 12 </t>
    </r>
    <r>
      <rPr>
        <b/>
        <vertAlign val="superscript"/>
        <sz val="12"/>
        <rFont val="Times New Roman"/>
        <family val="1"/>
      </rPr>
      <t>1</t>
    </r>
  </si>
  <si>
    <r>
      <t xml:space="preserve">Appendix X Cycle 14 Annual Informational Filing </t>
    </r>
    <r>
      <rPr>
        <b/>
        <vertAlign val="superscript"/>
        <sz val="14"/>
        <color theme="1"/>
        <rFont val="Times New Roman"/>
        <family val="1"/>
      </rPr>
      <t>1</t>
    </r>
  </si>
  <si>
    <t>Page 11; Line 56; Col. 5</t>
  </si>
  <si>
    <t>Section 4; Page TU; Col. 11; Line 21</t>
  </si>
  <si>
    <t xml:space="preserve">Section C.6a of the Protocols provides a mechanism for SDG&amp;E to correct errors that affected the Appendix X costs in a previous Informational Filing. In this </t>
  </si>
  <si>
    <t xml:space="preserve">Appendix X Cycle 14 Informational Filing, SDG&amp;E is adjusting Appendix X Cycle 12 by approximately ($9K) in response to FERC disallowing the CAISO ROE </t>
  </si>
  <si>
    <t>Adder of 50 basis points.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</si>
</sst>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1">
    <numFmt numFmtId="5" formatCode="&quot;$&quot;#,##0_);\(&quot;$&quot;#,##0\)"/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0000%"/>
    <numFmt numFmtId="167" formatCode="#,##0.0_);\(#,##0.0\)"/>
    <numFmt numFmtId="168" formatCode="0.0000%"/>
    <numFmt numFmtId="169" formatCode="0.000000"/>
    <numFmt numFmtId="170" formatCode="_(&quot;$&quot;* #,##0.000_);_(&quot;$&quot;* \(#,##0.000\);_(&quot;$&quot;* &quot;-&quot;??_);_(@_)"/>
    <numFmt numFmtId="171" formatCode="_(* #,##0.000_);_(* \(#,##0.000\);_(* &quot;-&quot;??_);_(@_)"/>
    <numFmt numFmtId="172" formatCode="_(&quot;$&quot;* #,##0,_);_(&quot;$&quot;* \(#,##0,\);_(&quot;$&quot;* &quot;-&quot;??_);_(@_)"/>
    <numFmt numFmtId="173" formatCode="&quot;$&quot;#,##0,_);[Red]\(&quot;$&quot;#,##0,\)"/>
    <numFmt numFmtId="174" formatCode="00000"/>
    <numFmt numFmtId="175" formatCode="0.000"/>
    <numFmt numFmtId="176" formatCode="0_);\(0\)"/>
    <numFmt numFmtId="177" formatCode="_(&quot;$&quot;* #,##0.0_);_(&quot;$&quot;* \(#,##0.0\);_(&quot;$&quot;* &quot;-&quot;??_);_(@_)"/>
    <numFmt numFmtId="178" formatCode="_(* #,##0.0_);_(* \(#,##0.0\);_(* &quot;-&quot;??_);_(@_)"/>
    <numFmt numFmtId="179" formatCode="_(* #,##0.0000_);_(* \(#,##0.000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vertAlign val="superscript"/>
      <sz val="14"/>
      <color theme="1"/>
      <name val="Times New Roman"/>
      <family val="1"/>
    </font>
    <font>
      <b/>
      <sz val="12"/>
      <name val="Times New Roman"/>
      <family val="1"/>
    </font>
    <font>
      <b/>
      <sz val="12"/>
      <name val="Arial"/>
      <family val="2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b/>
      <vertAlign val="superscript"/>
      <sz val="11"/>
      <color theme="1"/>
      <name val="Times New Roman"/>
      <family val="1"/>
    </font>
    <font>
      <sz val="12"/>
      <color rgb="FFFF0000"/>
      <name val="Times New Roman"/>
      <family val="1"/>
    </font>
    <font>
      <sz val="10"/>
      <name val="Arial"/>
      <family val="2"/>
    </font>
    <font>
      <b/>
      <vertAlign val="superscript"/>
      <sz val="12"/>
      <name val="Times New Roman"/>
      <family val="1"/>
    </font>
    <font>
      <sz val="11"/>
      <name val="Times New Roman"/>
      <family val="1"/>
    </font>
    <font>
      <b/>
      <u/>
      <sz val="12"/>
      <name val="Times New Roman"/>
      <family val="1"/>
    </font>
    <font>
      <b/>
      <sz val="12"/>
      <name val="Calibri"/>
      <family val="2"/>
    </font>
    <font>
      <u/>
      <sz val="12"/>
      <name val="Times New Roman"/>
      <family val="1"/>
    </font>
    <font>
      <strike/>
      <sz val="12"/>
      <name val="Times New Roman"/>
      <family val="1"/>
    </font>
    <font>
      <u/>
      <vertAlign val="subscript"/>
      <sz val="12"/>
      <name val="Times New Roman"/>
      <family val="1"/>
    </font>
    <font>
      <sz val="12"/>
      <color theme="1"/>
      <name val="Calibri"/>
      <family val="2"/>
      <scheme val="minor"/>
    </font>
    <font>
      <sz val="8"/>
      <name val="Courier"/>
      <family val="3"/>
    </font>
    <font>
      <b/>
      <u val="singleAccounting"/>
      <sz val="12"/>
      <color rgb="FFFF0000"/>
      <name val="Times New Roman"/>
      <family val="1"/>
    </font>
    <font>
      <b/>
      <u/>
      <sz val="12"/>
      <color rgb="FFFF0000"/>
      <name val="Times New Roman"/>
      <family val="1"/>
    </font>
    <font>
      <sz val="8"/>
      <name val="Arial"/>
      <family val="2"/>
    </font>
    <font>
      <strike/>
      <sz val="12"/>
      <color rgb="FFFF0000"/>
      <name val="Times New Roman"/>
      <family val="1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0"/>
      </patternFill>
    </fill>
    <fill>
      <patternFill patternType="solid">
        <fgColor rgb="FFFFC00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</borders>
  <cellStyleXfs count="4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" fillId="0" borderId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22" fillId="0" borderId="0"/>
    <xf numFmtId="0" fontId="13" fillId="0" borderId="0"/>
    <xf numFmtId="44" fontId="1" fillId="0" borderId="0" applyFont="0" applyFill="0" applyBorder="0" applyAlignment="0" applyProtection="0"/>
    <xf numFmtId="0" fontId="25" fillId="5" borderId="0"/>
    <xf numFmtId="0" fontId="1" fillId="0" borderId="0"/>
    <xf numFmtId="0" fontId="1" fillId="0" borderId="0"/>
    <xf numFmtId="0" fontId="13" fillId="0" borderId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599">
    <xf numFmtId="0" fontId="0" fillId="0" borderId="0" xfId="0"/>
    <xf numFmtId="0" fontId="1" fillId="0" borderId="0" xfId="4"/>
    <xf numFmtId="0" fontId="2" fillId="0" borderId="0" xfId="4" applyFont="1" applyAlignment="1">
      <alignment horizontal="centerContinuous" vertical="justify"/>
    </xf>
    <xf numFmtId="0" fontId="3" fillId="0" borderId="0" xfId="4" applyFont="1" applyAlignment="1">
      <alignment horizontal="centerContinuous" vertical="justify"/>
    </xf>
    <xf numFmtId="0" fontId="6" fillId="0" borderId="0" xfId="0" applyFont="1"/>
    <xf numFmtId="0" fontId="7" fillId="0" borderId="0" xfId="4" applyFont="1"/>
    <xf numFmtId="0" fontId="8" fillId="0" borderId="0" xfId="4" quotePrefix="1" applyFont="1" applyAlignment="1">
      <alignment horizontal="center"/>
    </xf>
    <xf numFmtId="0" fontId="8" fillId="0" borderId="0" xfId="4" applyFont="1"/>
    <xf numFmtId="0" fontId="9" fillId="0" borderId="0" xfId="0" applyFont="1" applyAlignment="1">
      <alignment horizontal="center"/>
    </xf>
    <xf numFmtId="0" fontId="8" fillId="0" borderId="0" xfId="4" applyFont="1" applyAlignment="1">
      <alignment horizontal="center"/>
    </xf>
    <xf numFmtId="0" fontId="3" fillId="0" borderId="0" xfId="4" applyFont="1" applyAlignment="1">
      <alignment horizontal="center"/>
    </xf>
    <xf numFmtId="0" fontId="7" fillId="0" borderId="0" xfId="4" applyFont="1" applyAlignment="1">
      <alignment horizontal="center"/>
    </xf>
    <xf numFmtId="0" fontId="10" fillId="0" borderId="0" xfId="4" applyFont="1" applyAlignment="1">
      <alignment horizontal="center"/>
    </xf>
    <xf numFmtId="164" fontId="7" fillId="0" borderId="0" xfId="5" applyNumberFormat="1" applyFont="1"/>
    <xf numFmtId="165" fontId="7" fillId="0" borderId="0" xfId="6" applyNumberFormat="1" applyFont="1"/>
    <xf numFmtId="165" fontId="7" fillId="0" borderId="0" xfId="6" applyNumberFormat="1" applyFont="1" applyBorder="1"/>
    <xf numFmtId="0" fontId="11" fillId="0" borderId="0" xfId="4" applyFont="1" applyAlignment="1">
      <alignment horizontal="center"/>
    </xf>
    <xf numFmtId="0" fontId="9" fillId="0" borderId="0" xfId="0" applyFont="1"/>
    <xf numFmtId="164" fontId="9" fillId="0" borderId="0" xfId="0" applyNumberFormat="1" applyFont="1"/>
    <xf numFmtId="167" fontId="5" fillId="0" borderId="0" xfId="0" applyNumberFormat="1" applyFont="1" applyAlignment="1">
      <alignment horizontal="center" wrapText="1"/>
    </xf>
    <xf numFmtId="0" fontId="5" fillId="0" borderId="0" xfId="0" applyFont="1"/>
    <xf numFmtId="0" fontId="17" fillId="0" borderId="0" xfId="0" applyFont="1" applyAlignment="1">
      <alignment horizontal="center"/>
    </xf>
    <xf numFmtId="165" fontId="9" fillId="0" borderId="0" xfId="0" applyNumberFormat="1" applyFont="1"/>
    <xf numFmtId="165" fontId="9" fillId="0" borderId="0" xfId="1" applyNumberFormat="1" applyFont="1" applyFill="1" applyBorder="1"/>
    <xf numFmtId="165" fontId="9" fillId="0" borderId="0" xfId="1" applyNumberFormat="1" applyFont="1" applyBorder="1"/>
    <xf numFmtId="164" fontId="9" fillId="2" borderId="0" xfId="2" applyNumberFormat="1" applyFont="1" applyFill="1" applyAlignment="1">
      <alignment horizontal="right" vertical="center"/>
    </xf>
    <xf numFmtId="164" fontId="9" fillId="0" borderId="0" xfId="2" applyNumberFormat="1" applyFont="1" applyFill="1" applyBorder="1" applyAlignment="1">
      <alignment vertical="center"/>
    </xf>
    <xf numFmtId="165" fontId="9" fillId="0" borderId="0" xfId="1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18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164" fontId="9" fillId="0" borderId="0" xfId="2" applyNumberFormat="1" applyFont="1" applyFill="1" applyAlignment="1" applyProtection="1">
      <alignment vertical="center"/>
      <protection locked="0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164" fontId="9" fillId="0" borderId="0" xfId="2" applyNumberFormat="1" applyFont="1" applyFill="1" applyAlignment="1">
      <alignment vertical="center"/>
    </xf>
    <xf numFmtId="5" fontId="9" fillId="0" borderId="0" xfId="0" applyNumberFormat="1" applyFont="1" applyAlignment="1" applyProtection="1">
      <alignment vertical="center"/>
      <protection locked="0"/>
    </xf>
    <xf numFmtId="0" fontId="14" fillId="0" borderId="0" xfId="0" applyFont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165" fontId="9" fillId="0" borderId="0" xfId="1" applyNumberFormat="1" applyFont="1" applyFill="1" applyBorder="1" applyAlignment="1">
      <alignment vertical="center"/>
    </xf>
    <xf numFmtId="164" fontId="5" fillId="0" borderId="0" xfId="2" applyNumberFormat="1" applyFont="1" applyFill="1" applyBorder="1" applyAlignment="1">
      <alignment vertical="center"/>
    </xf>
    <xf numFmtId="164" fontId="5" fillId="0" borderId="10" xfId="2" applyNumberFormat="1" applyFont="1" applyFill="1" applyBorder="1" applyAlignment="1">
      <alignment vertical="center"/>
    </xf>
    <xf numFmtId="0" fontId="9" fillId="0" borderId="2" xfId="0" applyFont="1" applyBorder="1" applyAlignment="1">
      <alignment vertical="center"/>
    </xf>
    <xf numFmtId="0" fontId="5" fillId="0" borderId="0" xfId="11" applyFont="1" applyAlignment="1">
      <alignment vertical="center"/>
    </xf>
    <xf numFmtId="164" fontId="9" fillId="0" borderId="0" xfId="2" applyNumberFormat="1" applyFont="1" applyBorder="1" applyAlignment="1">
      <alignment vertical="center"/>
    </xf>
    <xf numFmtId="0" fontId="9" fillId="0" borderId="0" xfId="0" applyFont="1" applyAlignment="1">
      <alignment vertical="center" wrapText="1"/>
    </xf>
    <xf numFmtId="164" fontId="9" fillId="3" borderId="0" xfId="2" applyNumberFormat="1" applyFont="1" applyFill="1" applyAlignment="1" applyProtection="1">
      <alignment vertical="center"/>
      <protection locked="0"/>
    </xf>
    <xf numFmtId="165" fontId="9" fillId="3" borderId="0" xfId="1" applyNumberFormat="1" applyFont="1" applyFill="1" applyAlignment="1" applyProtection="1">
      <alignment vertical="center"/>
      <protection locked="0"/>
    </xf>
    <xf numFmtId="164" fontId="9" fillId="0" borderId="15" xfId="2" applyNumberFormat="1" applyFont="1" applyBorder="1" applyAlignment="1">
      <alignment vertical="center"/>
    </xf>
    <xf numFmtId="0" fontId="19" fillId="0" borderId="0" xfId="0" applyFont="1" applyAlignment="1">
      <alignment horizontal="center" vertical="center" wrapText="1"/>
    </xf>
    <xf numFmtId="164" fontId="9" fillId="0" borderId="14" xfId="2" applyNumberFormat="1" applyFont="1" applyBorder="1" applyAlignment="1" applyProtection="1">
      <alignment vertical="center"/>
      <protection locked="0"/>
    </xf>
    <xf numFmtId="164" fontId="9" fillId="0" borderId="0" xfId="2" applyNumberFormat="1" applyFont="1" applyBorder="1" applyAlignment="1" applyProtection="1">
      <alignment vertical="center"/>
      <protection locked="0"/>
    </xf>
    <xf numFmtId="10" fontId="9" fillId="0" borderId="1" xfId="3" applyNumberFormat="1" applyFont="1" applyBorder="1" applyAlignment="1">
      <alignment horizontal="right" vertical="center"/>
    </xf>
    <xf numFmtId="10" fontId="9" fillId="0" borderId="0" xfId="3" applyNumberFormat="1" applyFont="1" applyBorder="1" applyAlignment="1">
      <alignment horizontal="right" vertical="center"/>
    </xf>
    <xf numFmtId="165" fontId="9" fillId="0" borderId="0" xfId="1" applyNumberFormat="1" applyFont="1" applyFill="1" applyAlignment="1" applyProtection="1">
      <alignment vertical="center"/>
      <protection locked="0"/>
    </xf>
    <xf numFmtId="164" fontId="9" fillId="0" borderId="13" xfId="2" applyNumberFormat="1" applyFont="1" applyBorder="1" applyAlignment="1" applyProtection="1">
      <alignment vertical="center"/>
    </xf>
    <xf numFmtId="164" fontId="9" fillId="0" borderId="0" xfId="2" applyNumberFormat="1" applyFont="1" applyBorder="1" applyAlignment="1" applyProtection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10" fontId="9" fillId="3" borderId="1" xfId="3" applyNumberFormat="1" applyFont="1" applyFill="1" applyBorder="1" applyAlignment="1">
      <alignment vertical="center"/>
    </xf>
    <xf numFmtId="10" fontId="9" fillId="0" borderId="0" xfId="3" applyNumberFormat="1" applyFont="1" applyFill="1" applyAlignment="1">
      <alignment horizontal="right" vertical="center"/>
    </xf>
    <xf numFmtId="10" fontId="9" fillId="0" borderId="0" xfId="0" applyNumberFormat="1" applyFont="1" applyAlignment="1">
      <alignment horizontal="right" vertical="center"/>
    </xf>
    <xf numFmtId="10" fontId="9" fillId="0" borderId="0" xfId="3" applyNumberFormat="1" applyFont="1" applyAlignment="1">
      <alignment horizontal="right" vertical="center"/>
    </xf>
    <xf numFmtId="165" fontId="9" fillId="0" borderId="0" xfId="1" applyNumberFormat="1" applyFont="1" applyFill="1" applyAlignment="1">
      <alignment vertical="center"/>
    </xf>
    <xf numFmtId="10" fontId="9" fillId="0" borderId="0" xfId="0" applyNumberFormat="1" applyFont="1" applyAlignment="1">
      <alignment vertical="center"/>
    </xf>
    <xf numFmtId="164" fontId="9" fillId="0" borderId="13" xfId="0" applyNumberFormat="1" applyFont="1" applyBorder="1" applyAlignment="1">
      <alignment vertical="center"/>
    </xf>
    <xf numFmtId="10" fontId="9" fillId="0" borderId="1" xfId="3" applyNumberFormat="1" applyFont="1" applyFill="1" applyBorder="1" applyAlignment="1">
      <alignment horizontal="right" vertical="center"/>
    </xf>
    <xf numFmtId="10" fontId="9" fillId="4" borderId="0" xfId="0" applyNumberFormat="1" applyFont="1" applyFill="1" applyAlignment="1">
      <alignment horizontal="right" vertical="center"/>
    </xf>
    <xf numFmtId="10" fontId="9" fillId="0" borderId="0" xfId="3" applyNumberFormat="1" applyFont="1" applyFill="1" applyBorder="1" applyAlignment="1">
      <alignment horizontal="right" vertical="center"/>
    </xf>
    <xf numFmtId="5" fontId="9" fillId="0" borderId="0" xfId="0" applyNumberFormat="1" applyFont="1" applyAlignment="1">
      <alignment horizontal="center" vertical="center" wrapText="1"/>
    </xf>
    <xf numFmtId="0" fontId="18" fillId="0" borderId="2" xfId="0" applyFont="1" applyBorder="1" applyAlignment="1">
      <alignment vertical="center"/>
    </xf>
    <xf numFmtId="5" fontId="9" fillId="0" borderId="0" xfId="0" applyNumberFormat="1" applyFont="1" applyAlignment="1" applyProtection="1">
      <alignment horizontal="center" vertical="center"/>
      <protection locked="0"/>
    </xf>
    <xf numFmtId="0" fontId="16" fillId="0" borderId="0" xfId="0" applyFont="1" applyAlignment="1">
      <alignment vertical="center"/>
    </xf>
    <xf numFmtId="169" fontId="9" fillId="0" borderId="0" xfId="0" applyNumberFormat="1" applyFont="1" applyAlignment="1">
      <alignment horizontal="center" vertical="center" wrapText="1"/>
    </xf>
    <xf numFmtId="10" fontId="9" fillId="2" borderId="0" xfId="3" applyNumberFormat="1" applyFont="1" applyFill="1" applyAlignment="1">
      <alignment horizontal="right" vertical="center"/>
    </xf>
    <xf numFmtId="164" fontId="9" fillId="2" borderId="0" xfId="2" applyNumberFormat="1" applyFont="1" applyFill="1" applyAlignment="1">
      <alignment horizontal="center" vertical="center"/>
    </xf>
    <xf numFmtId="164" fontId="9" fillId="3" borderId="0" xfId="2" applyNumberFormat="1" applyFont="1" applyFill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64" fontId="5" fillId="2" borderId="0" xfId="2" applyNumberFormat="1" applyFont="1" applyFill="1" applyAlignment="1">
      <alignment horizontal="right" vertical="center"/>
    </xf>
    <xf numFmtId="10" fontId="9" fillId="0" borderId="0" xfId="3" applyNumberFormat="1" applyFont="1" applyAlignment="1">
      <alignment vertical="center"/>
    </xf>
    <xf numFmtId="0" fontId="16" fillId="0" borderId="0" xfId="0" applyFont="1" applyAlignment="1">
      <alignment horizontal="center" vertical="center"/>
    </xf>
    <xf numFmtId="168" fontId="9" fillId="0" borderId="0" xfId="3" applyNumberFormat="1" applyFont="1" applyAlignment="1">
      <alignment horizontal="right" vertical="center"/>
    </xf>
    <xf numFmtId="168" fontId="5" fillId="0" borderId="0" xfId="3" applyNumberFormat="1" applyFont="1" applyAlignment="1">
      <alignment vertical="center"/>
    </xf>
    <xf numFmtId="0" fontId="9" fillId="0" borderId="0" xfId="0" quotePrefix="1" applyFont="1" applyAlignment="1">
      <alignment vertical="center"/>
    </xf>
    <xf numFmtId="169" fontId="9" fillId="0" borderId="0" xfId="0" applyNumberFormat="1" applyFont="1" applyAlignment="1">
      <alignment horizontal="center" vertical="center"/>
    </xf>
    <xf numFmtId="169" fontId="5" fillId="0" borderId="0" xfId="0" applyNumberFormat="1" applyFont="1" applyAlignment="1">
      <alignment horizontal="center" vertical="center" wrapText="1"/>
    </xf>
    <xf numFmtId="16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4" fontId="9" fillId="0" borderId="0" xfId="2" applyNumberFormat="1" applyFont="1" applyFill="1" applyAlignment="1">
      <alignment horizontal="center" vertical="center"/>
    </xf>
    <xf numFmtId="164" fontId="5" fillId="0" borderId="0" xfId="2" applyNumberFormat="1" applyFont="1" applyFill="1" applyAlignment="1">
      <alignment horizontal="right" vertical="center"/>
    </xf>
    <xf numFmtId="168" fontId="9" fillId="0" borderId="0" xfId="3" applyNumberFormat="1" applyFont="1" applyFill="1" applyAlignment="1">
      <alignment horizontal="right" vertical="center"/>
    </xf>
    <xf numFmtId="9" fontId="9" fillId="0" borderId="0" xfId="3" applyFont="1" applyAlignment="1">
      <alignment horizontal="right" vertical="center"/>
    </xf>
    <xf numFmtId="168" fontId="9" fillId="0" borderId="0" xfId="3" applyNumberFormat="1" applyFont="1" applyBorder="1" applyAlignment="1">
      <alignment horizontal="right" vertical="center"/>
    </xf>
    <xf numFmtId="168" fontId="9" fillId="0" borderId="1" xfId="3" applyNumberFormat="1" applyFont="1" applyBorder="1" applyAlignment="1">
      <alignment horizontal="right" vertical="center"/>
    </xf>
    <xf numFmtId="168" fontId="5" fillId="0" borderId="0" xfId="3" applyNumberFormat="1" applyFont="1" applyAlignment="1">
      <alignment horizontal="center" vertical="center"/>
    </xf>
    <xf numFmtId="164" fontId="9" fillId="4" borderId="0" xfId="2" applyNumberFormat="1" applyFont="1" applyFill="1" applyAlignment="1">
      <alignment horizontal="right" vertical="center"/>
    </xf>
    <xf numFmtId="168" fontId="5" fillId="0" borderId="0" xfId="0" applyNumberFormat="1" applyFont="1" applyAlignment="1">
      <alignment horizontal="right" vertical="center"/>
    </xf>
    <xf numFmtId="5" fontId="5" fillId="0" borderId="0" xfId="0" applyNumberFormat="1" applyFont="1" applyAlignment="1" applyProtection="1">
      <alignment horizontal="center" vertical="center"/>
      <protection locked="0"/>
    </xf>
    <xf numFmtId="5" fontId="9" fillId="0" borderId="0" xfId="0" applyNumberFormat="1" applyFont="1" applyAlignment="1" applyProtection="1">
      <alignment horizontal="right"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0" fontId="2" fillId="0" borderId="0" xfId="4" applyFont="1" applyAlignment="1">
      <alignment horizontal="centerContinuous" vertical="center"/>
    </xf>
    <xf numFmtId="165" fontId="7" fillId="0" borderId="0" xfId="1" applyNumberFormat="1" applyFont="1"/>
    <xf numFmtId="0" fontId="2" fillId="0" borderId="0" xfId="4" applyFont="1" applyAlignment="1">
      <alignment horizontal="centerContinuous"/>
    </xf>
    <xf numFmtId="0" fontId="7" fillId="0" borderId="0" xfId="4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11" applyFont="1" applyAlignment="1">
      <alignment horizontal="center" vertical="center"/>
    </xf>
    <xf numFmtId="0" fontId="9" fillId="0" borderId="0" xfId="11" applyFont="1" applyAlignment="1">
      <alignment horizontal="center" vertical="center"/>
    </xf>
    <xf numFmtId="0" fontId="7" fillId="0" borderId="0" xfId="4" applyFont="1" applyAlignment="1">
      <alignment wrapText="1"/>
    </xf>
    <xf numFmtId="0" fontId="9" fillId="0" borderId="0" xfId="18" applyFont="1" applyAlignment="1">
      <alignment horizontal="center" vertical="center"/>
    </xf>
    <xf numFmtId="0" fontId="5" fillId="0" borderId="0" xfId="11" applyFont="1" applyAlignment="1">
      <alignment horizontal="center"/>
    </xf>
    <xf numFmtId="0" fontId="5" fillId="0" borderId="0" xfId="11" applyFont="1"/>
    <xf numFmtId="0" fontId="5" fillId="0" borderId="2" xfId="11" applyFont="1" applyBorder="1"/>
    <xf numFmtId="0" fontId="9" fillId="0" borderId="8" xfId="11" applyFont="1" applyBorder="1" applyAlignment="1">
      <alignment horizontal="center" vertical="center"/>
    </xf>
    <xf numFmtId="0" fontId="5" fillId="0" borderId="16" xfId="11" applyFont="1" applyBorder="1" applyAlignment="1">
      <alignment horizontal="center"/>
    </xf>
    <xf numFmtId="0" fontId="5" fillId="0" borderId="4" xfId="11" applyFont="1" applyBorder="1" applyAlignment="1">
      <alignment horizontal="center"/>
    </xf>
    <xf numFmtId="0" fontId="9" fillId="0" borderId="7" xfId="11" applyFont="1" applyBorder="1" applyAlignment="1">
      <alignment horizontal="center" vertical="center"/>
    </xf>
    <xf numFmtId="0" fontId="5" fillId="0" borderId="20" xfId="11" applyFont="1" applyBorder="1"/>
    <xf numFmtId="10" fontId="5" fillId="0" borderId="0" xfId="19" applyNumberFormat="1" applyFont="1" applyFill="1" applyBorder="1" applyAlignment="1">
      <alignment horizontal="center"/>
    </xf>
    <xf numFmtId="10" fontId="5" fillId="0" borderId="0" xfId="19" applyNumberFormat="1" applyFont="1" applyBorder="1" applyAlignment="1">
      <alignment horizontal="center"/>
    </xf>
    <xf numFmtId="0" fontId="9" fillId="0" borderId="19" xfId="11" applyFont="1" applyBorder="1" applyAlignment="1">
      <alignment horizontal="left"/>
    </xf>
    <xf numFmtId="164" fontId="9" fillId="0" borderId="0" xfId="20" applyNumberFormat="1" applyFont="1" applyFill="1" applyBorder="1" applyAlignment="1">
      <alignment horizontal="right" vertical="center"/>
    </xf>
    <xf numFmtId="41" fontId="9" fillId="0" borderId="0" xfId="13" applyNumberFormat="1" applyFont="1" applyBorder="1" applyAlignment="1">
      <alignment horizontal="center"/>
    </xf>
    <xf numFmtId="0" fontId="9" fillId="0" borderId="19" xfId="11" applyFont="1" applyBorder="1"/>
    <xf numFmtId="164" fontId="9" fillId="0" borderId="0" xfId="11" applyNumberFormat="1" applyFont="1" applyAlignment="1">
      <alignment horizontal="right" vertical="center"/>
    </xf>
    <xf numFmtId="43" fontId="5" fillId="0" borderId="0" xfId="11" applyNumberFormat="1" applyFont="1" applyAlignment="1">
      <alignment horizontal="center"/>
    </xf>
    <xf numFmtId="0" fontId="9" fillId="0" borderId="0" xfId="11" applyFont="1" applyAlignment="1">
      <alignment horizontal="left"/>
    </xf>
    <xf numFmtId="165" fontId="9" fillId="0" borderId="0" xfId="1" applyNumberFormat="1" applyFont="1" applyFill="1" applyBorder="1" applyAlignment="1">
      <alignment horizontal="right" vertical="center"/>
    </xf>
    <xf numFmtId="0" fontId="5" fillId="0" borderId="0" xfId="11" applyFont="1" applyAlignment="1">
      <alignment horizontal="left"/>
    </xf>
    <xf numFmtId="0" fontId="5" fillId="0" borderId="19" xfId="11" applyFont="1" applyBorder="1" applyAlignment="1">
      <alignment horizontal="left" indent="2"/>
    </xf>
    <xf numFmtId="41" fontId="9" fillId="0" borderId="0" xfId="13" applyNumberFormat="1" applyFont="1" applyFill="1" applyBorder="1" applyAlignment="1">
      <alignment horizontal="center"/>
    </xf>
    <xf numFmtId="0" fontId="5" fillId="0" borderId="19" xfId="11" applyFont="1" applyBorder="1" applyAlignment="1">
      <alignment horizontal="left"/>
    </xf>
    <xf numFmtId="41" fontId="5" fillId="0" borderId="0" xfId="13" applyNumberFormat="1" applyFont="1" applyBorder="1" applyAlignment="1">
      <alignment horizontal="left"/>
    </xf>
    <xf numFmtId="41" fontId="5" fillId="0" borderId="0" xfId="13" applyNumberFormat="1" applyFont="1" applyFill="1" applyBorder="1" applyAlignment="1">
      <alignment horizontal="left"/>
    </xf>
    <xf numFmtId="164" fontId="9" fillId="0" borderId="10" xfId="11" applyNumberFormat="1" applyFont="1" applyBorder="1" applyAlignment="1">
      <alignment vertical="center"/>
    </xf>
    <xf numFmtId="164" fontId="9" fillId="0" borderId="0" xfId="11" applyNumberFormat="1" applyFont="1" applyAlignment="1">
      <alignment vertical="center"/>
    </xf>
    <xf numFmtId="0" fontId="10" fillId="0" borderId="0" xfId="11" applyFont="1" applyAlignment="1">
      <alignment horizontal="left"/>
    </xf>
    <xf numFmtId="170" fontId="5" fillId="0" borderId="0" xfId="11" applyNumberFormat="1" applyFont="1" applyAlignment="1">
      <alignment vertical="center"/>
    </xf>
    <xf numFmtId="164" fontId="5" fillId="0" borderId="12" xfId="20" applyNumberFormat="1" applyFont="1" applyBorder="1" applyAlignment="1">
      <alignment horizontal="right" vertical="center"/>
    </xf>
    <xf numFmtId="9" fontId="9" fillId="0" borderId="0" xfId="3" applyFont="1"/>
    <xf numFmtId="0" fontId="5" fillId="0" borderId="23" xfId="11" applyFont="1" applyBorder="1"/>
    <xf numFmtId="0" fontId="9" fillId="0" borderId="2" xfId="18" applyFont="1" applyBorder="1"/>
    <xf numFmtId="44" fontId="5" fillId="0" borderId="2" xfId="11" applyNumberFormat="1" applyFont="1" applyBorder="1"/>
    <xf numFmtId="0" fontId="5" fillId="0" borderId="19" xfId="11" applyFont="1" applyBorder="1" applyAlignment="1">
      <alignment horizontal="center"/>
    </xf>
    <xf numFmtId="0" fontId="5" fillId="0" borderId="19" xfId="11" applyFont="1" applyBorder="1"/>
    <xf numFmtId="170" fontId="9" fillId="0" borderId="0" xfId="20" applyNumberFormat="1" applyFont="1" applyFill="1" applyBorder="1" applyAlignment="1">
      <alignment horizontal="right"/>
    </xf>
    <xf numFmtId="170" fontId="9" fillId="0" borderId="0" xfId="11" applyNumberFormat="1" applyFont="1" applyAlignment="1">
      <alignment horizontal="right"/>
    </xf>
    <xf numFmtId="0" fontId="9" fillId="0" borderId="0" xfId="11" applyFont="1" applyAlignment="1">
      <alignment horizontal="center"/>
    </xf>
    <xf numFmtId="165" fontId="9" fillId="0" borderId="0" xfId="1" applyNumberFormat="1" applyFont="1" applyFill="1" applyBorder="1" applyAlignment="1">
      <alignment horizontal="right"/>
    </xf>
    <xf numFmtId="43" fontId="9" fillId="0" borderId="0" xfId="11" applyNumberFormat="1" applyFont="1" applyAlignment="1">
      <alignment horizontal="center"/>
    </xf>
    <xf numFmtId="171" fontId="9" fillId="0" borderId="0" xfId="1" applyNumberFormat="1" applyFont="1" applyFill="1" applyBorder="1" applyAlignment="1">
      <alignment horizontal="right"/>
    </xf>
    <xf numFmtId="41" fontId="5" fillId="0" borderId="0" xfId="13" applyNumberFormat="1" applyFont="1" applyBorder="1" applyAlignment="1">
      <alignment horizontal="center"/>
    </xf>
    <xf numFmtId="165" fontId="9" fillId="0" borderId="10" xfId="1" applyNumberFormat="1" applyFont="1" applyBorder="1"/>
    <xf numFmtId="41" fontId="5" fillId="0" borderId="0" xfId="13" applyNumberFormat="1" applyFont="1" applyFill="1" applyBorder="1" applyAlignment="1">
      <alignment horizontal="center"/>
    </xf>
    <xf numFmtId="170" fontId="5" fillId="0" borderId="10" xfId="14" applyNumberFormat="1" applyFont="1" applyBorder="1"/>
    <xf numFmtId="170" fontId="5" fillId="0" borderId="0" xfId="14" applyNumberFormat="1" applyFont="1" applyFill="1" applyBorder="1"/>
    <xf numFmtId="41" fontId="5" fillId="0" borderId="0" xfId="13" applyNumberFormat="1" applyFont="1" applyFill="1" applyBorder="1"/>
    <xf numFmtId="165" fontId="9" fillId="0" borderId="0" xfId="21" applyNumberFormat="1" applyFont="1" applyFill="1" applyBorder="1"/>
    <xf numFmtId="165" fontId="5" fillId="0" borderId="0" xfId="14" applyNumberFormat="1" applyFont="1" applyFill="1" applyBorder="1"/>
    <xf numFmtId="165" fontId="5" fillId="0" borderId="6" xfId="14" applyNumberFormat="1" applyFont="1" applyBorder="1"/>
    <xf numFmtId="165" fontId="5" fillId="0" borderId="2" xfId="14" applyNumberFormat="1" applyFont="1" applyFill="1" applyBorder="1"/>
    <xf numFmtId="0" fontId="5" fillId="0" borderId="2" xfId="11" applyFont="1" applyBorder="1" applyAlignment="1">
      <alignment horizontal="center"/>
    </xf>
    <xf numFmtId="0" fontId="5" fillId="0" borderId="17" xfId="11" applyFont="1" applyBorder="1" applyAlignment="1">
      <alignment horizontal="center"/>
    </xf>
    <xf numFmtId="10" fontId="5" fillId="0" borderId="19" xfId="19" applyNumberFormat="1" applyFont="1" applyBorder="1" applyAlignment="1">
      <alignment horizontal="center"/>
    </xf>
    <xf numFmtId="164" fontId="9" fillId="2" borderId="19" xfId="20" applyNumberFormat="1" applyFont="1" applyFill="1" applyBorder="1" applyAlignment="1">
      <alignment horizontal="right" vertical="center"/>
    </xf>
    <xf numFmtId="164" fontId="9" fillId="0" borderId="19" xfId="11" applyNumberFormat="1" applyFont="1" applyBorder="1" applyAlignment="1">
      <alignment horizontal="right" vertical="center"/>
    </xf>
    <xf numFmtId="165" fontId="9" fillId="2" borderId="10" xfId="1" applyNumberFormat="1" applyFont="1" applyFill="1" applyBorder="1" applyAlignment="1">
      <alignment horizontal="right" vertical="center"/>
    </xf>
    <xf numFmtId="0" fontId="5" fillId="0" borderId="22" xfId="11" applyFont="1" applyBorder="1"/>
    <xf numFmtId="170" fontId="9" fillId="0" borderId="19" xfId="20" applyNumberFormat="1" applyFont="1" applyFill="1" applyBorder="1" applyAlignment="1">
      <alignment horizontal="right"/>
    </xf>
    <xf numFmtId="170" fontId="9" fillId="0" borderId="19" xfId="11" applyNumberFormat="1" applyFont="1" applyBorder="1" applyAlignment="1">
      <alignment horizontal="right"/>
    </xf>
    <xf numFmtId="165" fontId="9" fillId="0" borderId="19" xfId="1" applyNumberFormat="1" applyFont="1" applyBorder="1" applyAlignment="1">
      <alignment horizontal="right"/>
    </xf>
    <xf numFmtId="165" fontId="9" fillId="0" borderId="19" xfId="1" applyNumberFormat="1" applyFont="1" applyFill="1" applyBorder="1" applyAlignment="1">
      <alignment horizontal="right"/>
    </xf>
    <xf numFmtId="167" fontId="5" fillId="0" borderId="0" xfId="0" applyNumberFormat="1" applyFont="1" applyAlignment="1">
      <alignment horizontal="center" vertical="center" wrapText="1"/>
    </xf>
    <xf numFmtId="164" fontId="9" fillId="0" borderId="0" xfId="2" applyNumberFormat="1" applyFont="1" applyFill="1" applyBorder="1" applyAlignment="1">
      <alignment horizontal="right" vertical="center"/>
    </xf>
    <xf numFmtId="164" fontId="9" fillId="2" borderId="0" xfId="20" applyNumberFormat="1" applyFont="1" applyFill="1" applyBorder="1" applyAlignment="1">
      <alignment horizontal="right" vertical="center"/>
    </xf>
    <xf numFmtId="165" fontId="9" fillId="2" borderId="0" xfId="1" applyNumberFormat="1" applyFont="1" applyFill="1" applyAlignment="1">
      <alignment horizontal="right"/>
    </xf>
    <xf numFmtId="164" fontId="9" fillId="0" borderId="1" xfId="20" applyNumberFormat="1" applyFont="1" applyBorder="1" applyAlignment="1">
      <alignment horizontal="right" vertical="center"/>
    </xf>
    <xf numFmtId="0" fontId="0" fillId="0" borderId="2" xfId="0" applyBorder="1"/>
    <xf numFmtId="0" fontId="15" fillId="0" borderId="2" xfId="0" applyFont="1" applyBorder="1" applyAlignment="1">
      <alignment horizontal="center"/>
    </xf>
    <xf numFmtId="0" fontId="5" fillId="0" borderId="3" xfId="11" applyFont="1" applyBorder="1" applyAlignment="1">
      <alignment horizontal="center"/>
    </xf>
    <xf numFmtId="0" fontId="5" fillId="0" borderId="15" xfId="11" applyFont="1" applyBorder="1"/>
    <xf numFmtId="0" fontId="9" fillId="0" borderId="0" xfId="11" applyFont="1"/>
    <xf numFmtId="0" fontId="5" fillId="0" borderId="0" xfId="11" applyFont="1" applyAlignment="1">
      <alignment horizontal="left" indent="2"/>
    </xf>
    <xf numFmtId="0" fontId="5" fillId="0" borderId="0" xfId="11" applyFont="1" applyAlignment="1">
      <alignment horizontal="center" vertical="center" wrapText="1"/>
    </xf>
    <xf numFmtId="165" fontId="5" fillId="2" borderId="0" xfId="1" applyNumberFormat="1" applyFont="1" applyFill="1" applyBorder="1" applyAlignment="1">
      <alignment horizontal="right" vertical="center"/>
    </xf>
    <xf numFmtId="0" fontId="5" fillId="0" borderId="24" xfId="11" applyFont="1" applyBorder="1"/>
    <xf numFmtId="167" fontId="5" fillId="0" borderId="0" xfId="11" applyNumberFormat="1" applyFont="1" applyAlignment="1">
      <alignment horizontal="center" wrapText="1"/>
    </xf>
    <xf numFmtId="0" fontId="5" fillId="0" borderId="0" xfId="11" applyFont="1" applyAlignment="1">
      <alignment horizontal="center" wrapText="1"/>
    </xf>
    <xf numFmtId="171" fontId="5" fillId="0" borderId="0" xfId="1" applyNumberFormat="1" applyFont="1" applyFill="1" applyBorder="1" applyAlignment="1">
      <alignment horizontal="right"/>
    </xf>
    <xf numFmtId="165" fontId="9" fillId="0" borderId="0" xfId="1" applyNumberFormat="1" applyFont="1" applyBorder="1" applyAlignment="1">
      <alignment horizontal="right"/>
    </xf>
    <xf numFmtId="170" fontId="5" fillId="0" borderId="0" xfId="2" applyNumberFormat="1" applyFont="1" applyFill="1" applyBorder="1" applyAlignment="1">
      <alignment horizontal="right"/>
    </xf>
    <xf numFmtId="170" fontId="5" fillId="0" borderId="0" xfId="2" applyNumberFormat="1" applyFont="1" applyFill="1" applyBorder="1"/>
    <xf numFmtId="170" fontId="5" fillId="0" borderId="0" xfId="14" applyNumberFormat="1" applyFont="1" applyBorder="1"/>
    <xf numFmtId="171" fontId="9" fillId="0" borderId="0" xfId="1" applyNumberFormat="1" applyFont="1" applyAlignment="1">
      <alignment horizontal="right"/>
    </xf>
    <xf numFmtId="171" fontId="9" fillId="0" borderId="0" xfId="1" applyNumberFormat="1" applyFont="1" applyAlignment="1">
      <alignment horizontal="center"/>
    </xf>
    <xf numFmtId="170" fontId="9" fillId="0" borderId="0" xfId="2" applyNumberFormat="1" applyFont="1" applyFill="1" applyBorder="1"/>
    <xf numFmtId="170" fontId="9" fillId="0" borderId="0" xfId="2" applyNumberFormat="1" applyFont="1" applyFill="1" applyBorder="1" applyAlignment="1">
      <alignment horizontal="right"/>
    </xf>
    <xf numFmtId="165" fontId="5" fillId="0" borderId="2" xfId="14" applyNumberFormat="1" applyFont="1" applyBorder="1"/>
    <xf numFmtId="164" fontId="9" fillId="3" borderId="0" xfId="13" applyNumberFormat="1" applyFont="1" applyFill="1" applyAlignment="1" applyProtection="1">
      <alignment vertical="center"/>
      <protection locked="0"/>
    </xf>
    <xf numFmtId="164" fontId="9" fillId="0" borderId="0" xfId="13" applyNumberFormat="1" applyFont="1" applyFill="1" applyBorder="1" applyAlignment="1" applyProtection="1">
      <alignment vertical="center"/>
      <protection locked="0"/>
    </xf>
    <xf numFmtId="0" fontId="16" fillId="0" borderId="0" xfId="0" quotePrefix="1" applyFont="1" applyAlignment="1">
      <alignment horizontal="center" vertical="center"/>
    </xf>
    <xf numFmtId="173" fontId="9" fillId="0" borderId="0" xfId="0" applyNumberFormat="1" applyFont="1" applyAlignment="1">
      <alignment vertical="center"/>
    </xf>
    <xf numFmtId="0" fontId="14" fillId="0" borderId="0" xfId="24" quotePrefix="1" applyFont="1" applyAlignment="1">
      <alignment horizontal="center" vertical="center"/>
    </xf>
    <xf numFmtId="0" fontId="5" fillId="0" borderId="0" xfId="30" applyFont="1" applyAlignment="1">
      <alignment horizontal="left" vertical="center"/>
    </xf>
    <xf numFmtId="44" fontId="9" fillId="0" borderId="0" xfId="0" applyNumberFormat="1" applyFont="1" applyAlignment="1">
      <alignment vertical="center"/>
    </xf>
    <xf numFmtId="174" fontId="9" fillId="0" borderId="2" xfId="3" applyNumberFormat="1" applyFont="1" applyBorder="1" applyAlignment="1">
      <alignment horizontal="right" vertical="center"/>
    </xf>
    <xf numFmtId="10" fontId="9" fillId="4" borderId="1" xfId="3" applyNumberFormat="1" applyFont="1" applyFill="1" applyBorder="1" applyAlignment="1">
      <alignment vertical="center"/>
    </xf>
    <xf numFmtId="164" fontId="9" fillId="4" borderId="0" xfId="2" applyNumberFormat="1" applyFont="1" applyFill="1" applyAlignment="1">
      <alignment vertical="center"/>
    </xf>
    <xf numFmtId="10" fontId="9" fillId="4" borderId="0" xfId="3" applyNumberFormat="1" applyFont="1" applyFill="1" applyAlignment="1">
      <alignment horizontal="right" vertical="center"/>
    </xf>
    <xf numFmtId="165" fontId="9" fillId="4" borderId="0" xfId="1" applyNumberFormat="1" applyFont="1" applyFill="1" applyAlignment="1">
      <alignment vertical="center"/>
    </xf>
    <xf numFmtId="10" fontId="9" fillId="4" borderId="0" xfId="0" applyNumberFormat="1" applyFont="1" applyFill="1" applyAlignment="1">
      <alignment vertical="center"/>
    </xf>
    <xf numFmtId="0" fontId="14" fillId="0" borderId="0" xfId="0" applyFont="1" applyAlignment="1">
      <alignment horizontal="center"/>
    </xf>
    <xf numFmtId="0" fontId="9" fillId="0" borderId="0" xfId="0" applyFont="1" applyAlignment="1">
      <alignment horizontal="right" vertical="center" wrapText="1"/>
    </xf>
    <xf numFmtId="164" fontId="9" fillId="4" borderId="0" xfId="2" applyNumberFormat="1" applyFont="1" applyFill="1" applyAlignment="1">
      <alignment horizontal="center" vertical="center"/>
    </xf>
    <xf numFmtId="43" fontId="7" fillId="0" borderId="0" xfId="4" applyNumberFormat="1" applyFont="1"/>
    <xf numFmtId="0" fontId="5" fillId="0" borderId="0" xfId="0" applyFont="1" applyAlignment="1">
      <alignment horizontal="center" vertical="center"/>
    </xf>
    <xf numFmtId="0" fontId="5" fillId="0" borderId="26" xfId="11" applyFont="1" applyBorder="1" applyAlignment="1">
      <alignment horizontal="center"/>
    </xf>
    <xf numFmtId="0" fontId="5" fillId="0" borderId="25" xfId="11" applyFont="1" applyBorder="1" applyAlignment="1">
      <alignment horizontal="center"/>
    </xf>
    <xf numFmtId="175" fontId="9" fillId="0" borderId="0" xfId="1" applyNumberFormat="1" applyFont="1" applyFill="1" applyBorder="1" applyAlignment="1">
      <alignment horizontal="right"/>
    </xf>
    <xf numFmtId="175" fontId="9" fillId="0" borderId="19" xfId="1" applyNumberFormat="1" applyFont="1" applyFill="1" applyBorder="1" applyAlignment="1">
      <alignment horizontal="right"/>
    </xf>
    <xf numFmtId="0" fontId="5" fillId="0" borderId="0" xfId="31" applyFont="1" applyAlignment="1">
      <alignment horizontal="center" vertical="center"/>
    </xf>
    <xf numFmtId="0" fontId="5" fillId="0" borderId="0" xfId="31" applyFont="1"/>
    <xf numFmtId="0" fontId="9" fillId="0" borderId="0" xfId="18" applyFont="1"/>
    <xf numFmtId="49" fontId="5" fillId="0" borderId="0" xfId="11" applyNumberFormat="1" applyFont="1" applyAlignment="1">
      <alignment horizontal="center" vertical="center"/>
    </xf>
    <xf numFmtId="0" fontId="9" fillId="0" borderId="0" xfId="18" applyFont="1" applyAlignment="1">
      <alignment vertical="center"/>
    </xf>
    <xf numFmtId="0" fontId="9" fillId="0" borderId="0" xfId="31" applyFont="1" applyAlignment="1">
      <alignment horizontal="center" vertical="center"/>
    </xf>
    <xf numFmtId="166" fontId="9" fillId="0" borderId="0" xfId="31" applyNumberFormat="1" applyFont="1" applyAlignment="1">
      <alignment horizontal="right"/>
    </xf>
    <xf numFmtId="0" fontId="16" fillId="0" borderId="0" xfId="31" applyFont="1"/>
    <xf numFmtId="0" fontId="9" fillId="0" borderId="0" xfId="31" applyFont="1"/>
    <xf numFmtId="0" fontId="9" fillId="0" borderId="0" xfId="31" applyFont="1" applyAlignment="1">
      <alignment vertical="center"/>
    </xf>
    <xf numFmtId="0" fontId="9" fillId="0" borderId="0" xfId="31" applyFont="1" applyAlignment="1">
      <alignment horizontal="center"/>
    </xf>
    <xf numFmtId="0" fontId="5" fillId="0" borderId="0" xfId="31" applyFont="1" applyAlignment="1">
      <alignment vertical="center"/>
    </xf>
    <xf numFmtId="166" fontId="9" fillId="0" borderId="0" xfId="31" applyNumberFormat="1" applyFont="1" applyAlignment="1">
      <alignment horizontal="right" vertical="center"/>
    </xf>
    <xf numFmtId="10" fontId="9" fillId="2" borderId="0" xfId="31" applyNumberFormat="1" applyFont="1" applyFill="1" applyAlignment="1">
      <alignment horizontal="right" vertical="center"/>
    </xf>
    <xf numFmtId="10" fontId="9" fillId="0" borderId="0" xfId="31" applyNumberFormat="1" applyFont="1" applyAlignment="1">
      <alignment horizontal="right"/>
    </xf>
    <xf numFmtId="166" fontId="9" fillId="0" borderId="0" xfId="31" applyNumberFormat="1" applyFont="1" applyAlignment="1">
      <alignment vertical="center"/>
    </xf>
    <xf numFmtId="166" fontId="9" fillId="0" borderId="0" xfId="31" applyNumberFormat="1" applyFont="1"/>
    <xf numFmtId="0" fontId="5" fillId="0" borderId="0" xfId="31" applyFont="1" applyProtection="1">
      <protection locked="0"/>
    </xf>
    <xf numFmtId="0" fontId="5" fillId="0" borderId="0" xfId="31" applyFont="1" applyAlignment="1" applyProtection="1">
      <alignment vertical="center"/>
      <protection locked="0"/>
    </xf>
    <xf numFmtId="166" fontId="9" fillId="0" borderId="15" xfId="31" applyNumberFormat="1" applyFont="1" applyBorder="1" applyAlignment="1" applyProtection="1">
      <alignment horizontal="right" vertical="center"/>
      <protection locked="0"/>
    </xf>
    <xf numFmtId="166" fontId="9" fillId="0" borderId="0" xfId="31" applyNumberFormat="1" applyFont="1" applyAlignment="1" applyProtection="1">
      <alignment horizontal="right"/>
      <protection locked="0"/>
    </xf>
    <xf numFmtId="166" fontId="9" fillId="0" borderId="0" xfId="31" quotePrefix="1" applyNumberFormat="1" applyFont="1" applyAlignment="1">
      <alignment horizontal="right" vertical="center"/>
    </xf>
    <xf numFmtId="166" fontId="9" fillId="0" borderId="0" xfId="31" quotePrefix="1" applyNumberFormat="1" applyFont="1" applyAlignment="1">
      <alignment horizontal="right"/>
    </xf>
    <xf numFmtId="168" fontId="9" fillId="3" borderId="0" xfId="31" applyNumberFormat="1" applyFont="1" applyFill="1" applyAlignment="1">
      <alignment horizontal="right" vertical="center"/>
    </xf>
    <xf numFmtId="10" fontId="9" fillId="0" borderId="25" xfId="3" quotePrefix="1" applyNumberFormat="1" applyFont="1" applyBorder="1" applyAlignment="1">
      <alignment horizontal="right" vertical="center"/>
    </xf>
    <xf numFmtId="10" fontId="9" fillId="0" borderId="0" xfId="3" quotePrefix="1" applyNumberFormat="1" applyFont="1" applyBorder="1" applyAlignment="1">
      <alignment horizontal="right"/>
    </xf>
    <xf numFmtId="166" fontId="5" fillId="0" borderId="15" xfId="31" quotePrefix="1" applyNumberFormat="1" applyFont="1" applyBorder="1" applyAlignment="1">
      <alignment horizontal="right" vertical="center"/>
    </xf>
    <xf numFmtId="166" fontId="5" fillId="0" borderId="0" xfId="31" quotePrefix="1" applyNumberFormat="1" applyFont="1" applyAlignment="1">
      <alignment horizontal="right"/>
    </xf>
    <xf numFmtId="0" fontId="16" fillId="0" borderId="0" xfId="31" applyFont="1" applyAlignment="1">
      <alignment vertical="center"/>
    </xf>
    <xf numFmtId="10" fontId="16" fillId="0" borderId="15" xfId="31" applyNumberFormat="1" applyFont="1" applyBorder="1" applyAlignment="1">
      <alignment horizontal="right" vertical="center"/>
    </xf>
    <xf numFmtId="10" fontId="16" fillId="0" borderId="0" xfId="31" applyNumberFormat="1" applyFont="1" applyAlignment="1">
      <alignment horizontal="right"/>
    </xf>
    <xf numFmtId="164" fontId="5" fillId="0" borderId="1" xfId="2" applyNumberFormat="1" applyFont="1" applyBorder="1" applyAlignment="1">
      <alignment horizontal="right" vertical="center"/>
    </xf>
    <xf numFmtId="164" fontId="9" fillId="0" borderId="0" xfId="2" applyNumberFormat="1" applyFont="1" applyBorder="1" applyAlignment="1">
      <alignment horizontal="right"/>
    </xf>
    <xf numFmtId="164" fontId="5" fillId="0" borderId="0" xfId="2" applyNumberFormat="1" applyFont="1" applyBorder="1" applyAlignment="1">
      <alignment horizontal="right"/>
    </xf>
    <xf numFmtId="0" fontId="5" fillId="0" borderId="0" xfId="31" applyFont="1" applyAlignment="1">
      <alignment horizontal="left" vertical="center"/>
    </xf>
    <xf numFmtId="176" fontId="9" fillId="0" borderId="0" xfId="31" applyNumberFormat="1" applyFont="1" applyAlignment="1">
      <alignment horizontal="left"/>
    </xf>
    <xf numFmtId="0" fontId="16" fillId="0" borderId="0" xfId="31" applyFont="1" applyAlignment="1">
      <alignment horizontal="center" vertical="center"/>
    </xf>
    <xf numFmtId="0" fontId="16" fillId="0" borderId="0" xfId="31" applyFont="1" applyAlignment="1">
      <alignment horizontal="center"/>
    </xf>
    <xf numFmtId="10" fontId="9" fillId="0" borderId="0" xfId="3" applyNumberFormat="1" applyFont="1"/>
    <xf numFmtId="164" fontId="9" fillId="0" borderId="0" xfId="13" applyNumberFormat="1" applyFont="1" applyFill="1" applyBorder="1" applyProtection="1">
      <protection locked="0"/>
    </xf>
    <xf numFmtId="10" fontId="9" fillId="0" borderId="0" xfId="22" applyNumberFormat="1" applyFont="1" applyBorder="1" applyAlignment="1">
      <alignment horizontal="right" vertical="center"/>
    </xf>
    <xf numFmtId="10" fontId="5" fillId="0" borderId="0" xfId="22" applyNumberFormat="1" applyFont="1" applyBorder="1" applyAlignment="1">
      <alignment horizontal="right"/>
    </xf>
    <xf numFmtId="5" fontId="9" fillId="0" borderId="0" xfId="31" applyNumberFormat="1" applyFont="1" applyAlignment="1" applyProtection="1">
      <alignment horizontal="right" vertical="center"/>
      <protection locked="0"/>
    </xf>
    <xf numFmtId="5" fontId="9" fillId="0" borderId="0" xfId="31" applyNumberFormat="1" applyFont="1" applyAlignment="1" applyProtection="1">
      <alignment horizontal="right"/>
      <protection locked="0"/>
    </xf>
    <xf numFmtId="5" fontId="5" fillId="0" borderId="0" xfId="31" applyNumberFormat="1" applyFont="1" applyAlignment="1" applyProtection="1">
      <alignment horizontal="right" vertical="center"/>
      <protection locked="0"/>
    </xf>
    <xf numFmtId="5" fontId="5" fillId="0" borderId="0" xfId="31" applyNumberFormat="1" applyFont="1" applyAlignment="1" applyProtection="1">
      <alignment horizontal="right"/>
      <protection locked="0"/>
    </xf>
    <xf numFmtId="0" fontId="5" fillId="0" borderId="0" xfId="31" applyFont="1" applyAlignment="1">
      <alignment horizontal="left"/>
    </xf>
    <xf numFmtId="164" fontId="5" fillId="2" borderId="25" xfId="31" applyNumberFormat="1" applyFont="1" applyFill="1" applyBorder="1" applyAlignment="1" applyProtection="1">
      <alignment horizontal="right" vertical="center"/>
      <protection locked="0"/>
    </xf>
    <xf numFmtId="0" fontId="9" fillId="0" borderId="0" xfId="31" applyFont="1" applyAlignment="1">
      <alignment horizontal="left"/>
    </xf>
    <xf numFmtId="10" fontId="5" fillId="0" borderId="0" xfId="19" applyNumberFormat="1" applyFont="1" applyBorder="1" applyAlignment="1">
      <alignment vertical="center"/>
    </xf>
    <xf numFmtId="10" fontId="5" fillId="0" borderId="0" xfId="19" applyNumberFormat="1" applyFont="1" applyBorder="1"/>
    <xf numFmtId="164" fontId="9" fillId="2" borderId="25" xfId="31" applyNumberFormat="1" applyFont="1" applyFill="1" applyBorder="1" applyAlignment="1" applyProtection="1">
      <alignment horizontal="right" vertical="center"/>
      <protection locked="0"/>
    </xf>
    <xf numFmtId="10" fontId="5" fillId="0" borderId="0" xfId="22" applyNumberFormat="1" applyFont="1" applyAlignment="1" applyProtection="1">
      <alignment horizontal="right" vertical="center"/>
    </xf>
    <xf numFmtId="10" fontId="5" fillId="0" borderId="0" xfId="22" applyNumberFormat="1" applyFont="1" applyAlignment="1" applyProtection="1">
      <alignment horizontal="right"/>
    </xf>
    <xf numFmtId="0" fontId="18" fillId="0" borderId="0" xfId="31" applyFont="1"/>
    <xf numFmtId="164" fontId="9" fillId="2" borderId="0" xfId="31" applyNumberFormat="1" applyFont="1" applyFill="1" applyAlignment="1" applyProtection="1">
      <alignment horizontal="right" vertical="center"/>
      <protection locked="0"/>
    </xf>
    <xf numFmtId="165" fontId="9" fillId="2" borderId="0" xfId="1" applyNumberFormat="1" applyFont="1" applyFill="1" applyBorder="1" applyAlignment="1" applyProtection="1">
      <alignment horizontal="right" vertical="center"/>
      <protection locked="0"/>
    </xf>
    <xf numFmtId="165" fontId="5" fillId="2" borderId="0" xfId="1" applyNumberFormat="1" applyFont="1" applyFill="1" applyBorder="1" applyAlignment="1" applyProtection="1">
      <alignment horizontal="right" vertical="center"/>
      <protection locked="0"/>
    </xf>
    <xf numFmtId="164" fontId="5" fillId="0" borderId="27" xfId="31" applyNumberFormat="1" applyFont="1" applyBorder="1" applyAlignment="1" applyProtection="1">
      <alignment horizontal="right" vertical="center"/>
      <protection locked="0"/>
    </xf>
    <xf numFmtId="164" fontId="5" fillId="0" borderId="0" xfId="31" applyNumberFormat="1" applyFont="1" applyAlignment="1" applyProtection="1">
      <alignment horizontal="right" vertical="center"/>
      <protection locked="0"/>
    </xf>
    <xf numFmtId="164" fontId="5" fillId="0" borderId="0" xfId="31" applyNumberFormat="1" applyFont="1" applyAlignment="1" applyProtection="1">
      <alignment horizontal="right"/>
      <protection locked="0"/>
    </xf>
    <xf numFmtId="168" fontId="9" fillId="2" borderId="0" xfId="19" applyNumberFormat="1" applyFont="1" applyFill="1" applyBorder="1" applyAlignment="1">
      <alignment horizontal="right" vertical="center"/>
    </xf>
    <xf numFmtId="10" fontId="9" fillId="0" borderId="0" xfId="22" applyNumberFormat="1" applyFont="1" applyBorder="1" applyAlignment="1">
      <alignment horizontal="right"/>
    </xf>
    <xf numFmtId="0" fontId="10" fillId="0" borderId="0" xfId="31" applyFont="1"/>
    <xf numFmtId="0" fontId="12" fillId="0" borderId="0" xfId="18" applyFont="1"/>
    <xf numFmtId="0" fontId="12" fillId="0" borderId="0" xfId="18" applyFont="1" applyAlignment="1">
      <alignment horizontal="right"/>
    </xf>
    <xf numFmtId="165" fontId="9" fillId="2" borderId="28" xfId="1" applyNumberFormat="1" applyFont="1" applyFill="1" applyBorder="1" applyAlignment="1">
      <alignment horizontal="right" vertical="center"/>
    </xf>
    <xf numFmtId="0" fontId="12" fillId="0" borderId="0" xfId="0" applyFont="1"/>
    <xf numFmtId="165" fontId="23" fillId="0" borderId="0" xfId="14" applyNumberFormat="1" applyFont="1" applyBorder="1" applyAlignment="1">
      <alignment horizontal="right" vertical="center"/>
    </xf>
    <xf numFmtId="165" fontId="23" fillId="0" borderId="0" xfId="14" applyNumberFormat="1" applyFont="1" applyBorder="1"/>
    <xf numFmtId="164" fontId="9" fillId="0" borderId="0" xfId="20" applyNumberFormat="1" applyFont="1" applyAlignment="1">
      <alignment horizontal="right" vertical="center"/>
    </xf>
    <xf numFmtId="164" fontId="10" fillId="0" borderId="0" xfId="20" applyNumberFormat="1" applyFont="1"/>
    <xf numFmtId="0" fontId="12" fillId="0" borderId="0" xfId="31" applyFont="1"/>
    <xf numFmtId="164" fontId="12" fillId="0" borderId="0" xfId="20" applyNumberFormat="1" applyFont="1" applyAlignment="1">
      <alignment horizontal="right" vertical="center"/>
    </xf>
    <xf numFmtId="0" fontId="12" fillId="0" borderId="0" xfId="31" applyFont="1" applyAlignment="1">
      <alignment horizontal="center"/>
    </xf>
    <xf numFmtId="168" fontId="9" fillId="0" borderId="25" xfId="3" applyNumberFormat="1" applyFont="1" applyFill="1" applyBorder="1" applyAlignment="1">
      <alignment horizontal="right" vertical="center"/>
    </xf>
    <xf numFmtId="10" fontId="24" fillId="0" borderId="0" xfId="19" applyNumberFormat="1" applyFont="1" applyBorder="1" applyAlignment="1" applyProtection="1">
      <alignment vertical="center"/>
    </xf>
    <xf numFmtId="10" fontId="24" fillId="0" borderId="0" xfId="19" applyNumberFormat="1" applyFont="1" applyBorder="1" applyProtection="1"/>
    <xf numFmtId="164" fontId="9" fillId="0" borderId="0" xfId="20" applyNumberFormat="1" applyFont="1" applyBorder="1" applyAlignment="1">
      <alignment horizontal="right" vertical="center"/>
    </xf>
    <xf numFmtId="164" fontId="10" fillId="0" borderId="0" xfId="20" applyNumberFormat="1" applyFont="1" applyBorder="1" applyAlignment="1">
      <alignment horizontal="right"/>
    </xf>
    <xf numFmtId="164" fontId="12" fillId="0" borderId="0" xfId="20" applyNumberFormat="1" applyFont="1" applyBorder="1" applyAlignment="1">
      <alignment horizontal="right" vertical="center"/>
    </xf>
    <xf numFmtId="164" fontId="9" fillId="2" borderId="25" xfId="2" applyNumberFormat="1" applyFont="1" applyFill="1" applyBorder="1" applyAlignment="1">
      <alignment horizontal="right" vertical="center"/>
    </xf>
    <xf numFmtId="0" fontId="10" fillId="0" borderId="0" xfId="31" applyFont="1" applyAlignment="1">
      <alignment vertical="center"/>
    </xf>
    <xf numFmtId="10" fontId="9" fillId="0" borderId="1" xfId="22" applyNumberFormat="1" applyFont="1" applyBorder="1" applyAlignment="1">
      <alignment horizontal="right" vertical="center"/>
    </xf>
    <xf numFmtId="10" fontId="10" fillId="0" borderId="0" xfId="22" applyNumberFormat="1" applyFont="1" applyBorder="1" applyAlignment="1">
      <alignment horizontal="right"/>
    </xf>
    <xf numFmtId="10" fontId="5" fillId="0" borderId="0" xfId="19" applyNumberFormat="1" applyFont="1"/>
    <xf numFmtId="0" fontId="7" fillId="0" borderId="0" xfId="0" applyFont="1" applyAlignment="1">
      <alignment horizontal="center" vertical="center"/>
    </xf>
    <xf numFmtId="0" fontId="3" fillId="0" borderId="0" xfId="4" applyFont="1" applyAlignment="1">
      <alignment horizontal="left"/>
    </xf>
    <xf numFmtId="165" fontId="9" fillId="2" borderId="29" xfId="1" applyNumberFormat="1" applyFont="1" applyFill="1" applyBorder="1" applyAlignment="1">
      <alignment horizontal="right" vertical="center"/>
    </xf>
    <xf numFmtId="165" fontId="9" fillId="3" borderId="29" xfId="1" applyNumberFormat="1" applyFont="1" applyFill="1" applyBorder="1" applyAlignment="1">
      <alignment vertical="center"/>
    </xf>
    <xf numFmtId="171" fontId="9" fillId="0" borderId="29" xfId="1" applyNumberFormat="1" applyFont="1" applyFill="1" applyBorder="1" applyAlignment="1">
      <alignment horizontal="right"/>
    </xf>
    <xf numFmtId="165" fontId="9" fillId="3" borderId="29" xfId="21" applyNumberFormat="1" applyFont="1" applyFill="1" applyBorder="1"/>
    <xf numFmtId="0" fontId="5" fillId="0" borderId="0" xfId="31" applyFont="1" applyAlignment="1">
      <alignment horizontal="center"/>
    </xf>
    <xf numFmtId="0" fontId="5" fillId="0" borderId="0" xfId="0" applyFont="1" applyAlignment="1">
      <alignment vertical="center"/>
    </xf>
    <xf numFmtId="0" fontId="9" fillId="0" borderId="30" xfId="31" applyFont="1" applyBorder="1" applyAlignment="1">
      <alignment horizontal="center"/>
    </xf>
    <xf numFmtId="171" fontId="5" fillId="0" borderId="0" xfId="0" applyNumberFormat="1" applyFont="1" applyAlignment="1">
      <alignment horizontal="center"/>
    </xf>
    <xf numFmtId="170" fontId="5" fillId="0" borderId="0" xfId="0" applyNumberFormat="1" applyFont="1" applyAlignment="1">
      <alignment horizontal="center"/>
    </xf>
    <xf numFmtId="165" fontId="9" fillId="3" borderId="25" xfId="1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0" fontId="9" fillId="3" borderId="0" xfId="3" applyNumberFormat="1" applyFont="1" applyFill="1" applyBorder="1"/>
    <xf numFmtId="10" fontId="7" fillId="0" borderId="0" xfId="3" applyNumberFormat="1" applyFont="1" applyAlignment="1">
      <alignment vertical="center"/>
    </xf>
    <xf numFmtId="173" fontId="7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70" fontId="3" fillId="0" borderId="1" xfId="2" applyNumberFormat="1" applyFont="1" applyBorder="1"/>
    <xf numFmtId="0" fontId="9" fillId="0" borderId="8" xfId="11" applyFont="1" applyBorder="1" applyAlignment="1">
      <alignment horizontal="center"/>
    </xf>
    <xf numFmtId="0" fontId="9" fillId="0" borderId="7" xfId="11" applyFont="1" applyBorder="1" applyAlignment="1">
      <alignment horizontal="center"/>
    </xf>
    <xf numFmtId="10" fontId="9" fillId="0" borderId="0" xfId="31" applyNumberFormat="1" applyFont="1" applyAlignment="1">
      <alignment horizontal="right" vertical="center"/>
    </xf>
    <xf numFmtId="10" fontId="9" fillId="0" borderId="1" xfId="31" quotePrefix="1" applyNumberFormat="1" applyFont="1" applyBorder="1" applyAlignment="1">
      <alignment horizontal="right" vertical="center"/>
    </xf>
    <xf numFmtId="164" fontId="9" fillId="2" borderId="0" xfId="2" applyNumberFormat="1" applyFont="1" applyFill="1" applyBorder="1" applyAlignment="1" applyProtection="1">
      <alignment horizontal="right" vertical="center"/>
      <protection locked="0"/>
    </xf>
    <xf numFmtId="164" fontId="9" fillId="2" borderId="25" xfId="13" applyNumberFormat="1" applyFont="1" applyFill="1" applyBorder="1" applyAlignment="1" applyProtection="1">
      <alignment vertical="center"/>
      <protection locked="0"/>
    </xf>
    <xf numFmtId="172" fontId="7" fillId="0" borderId="0" xfId="2" applyNumberFormat="1" applyFont="1" applyBorder="1" applyAlignment="1">
      <alignment vertical="center"/>
    </xf>
    <xf numFmtId="0" fontId="9" fillId="0" borderId="31" xfId="0" applyFont="1" applyBorder="1" applyAlignment="1">
      <alignment horizontal="center"/>
    </xf>
    <xf numFmtId="165" fontId="7" fillId="0" borderId="31" xfId="1" applyNumberFormat="1" applyFont="1" applyBorder="1"/>
    <xf numFmtId="0" fontId="5" fillId="0" borderId="25" xfId="0" applyFont="1" applyBorder="1" applyAlignment="1">
      <alignment horizontal="center"/>
    </xf>
    <xf numFmtId="165" fontId="9" fillId="2" borderId="25" xfId="1" applyNumberFormat="1" applyFont="1" applyFill="1" applyBorder="1" applyAlignment="1">
      <alignment horizontal="right" vertical="center"/>
    </xf>
    <xf numFmtId="171" fontId="9" fillId="0" borderId="25" xfId="1" applyNumberFormat="1" applyFont="1" applyFill="1" applyBorder="1" applyAlignment="1">
      <alignment horizontal="right"/>
    </xf>
    <xf numFmtId="165" fontId="9" fillId="3" borderId="25" xfId="21" applyNumberFormat="1" applyFont="1" applyFill="1" applyBorder="1"/>
    <xf numFmtId="165" fontId="9" fillId="0" borderId="25" xfId="21" applyNumberFormat="1" applyFont="1" applyFill="1" applyBorder="1"/>
    <xf numFmtId="37" fontId="10" fillId="0" borderId="0" xfId="0" applyNumberFormat="1" applyFont="1" applyAlignment="1">
      <alignment horizontal="left" vertical="center"/>
    </xf>
    <xf numFmtId="0" fontId="9" fillId="0" borderId="31" xfId="0" applyFont="1" applyBorder="1" applyAlignment="1">
      <alignment horizontal="center" vertical="center"/>
    </xf>
    <xf numFmtId="15" fontId="9" fillId="0" borderId="31" xfId="0" applyNumberFormat="1" applyFont="1" applyBorder="1" applyAlignment="1">
      <alignment horizontal="center" vertical="center"/>
    </xf>
    <xf numFmtId="0" fontId="9" fillId="0" borderId="0" xfId="16" applyFont="1" applyAlignment="1">
      <alignment horizontal="left" vertical="center"/>
    </xf>
    <xf numFmtId="1" fontId="9" fillId="0" borderId="0" xfId="16" applyNumberFormat="1" applyFont="1" applyAlignment="1">
      <alignment horizontal="center" vertical="center"/>
    </xf>
    <xf numFmtId="0" fontId="9" fillId="0" borderId="31" xfId="16" applyFont="1" applyBorder="1" applyAlignment="1">
      <alignment horizontal="left" vertical="center"/>
    </xf>
    <xf numFmtId="1" fontId="9" fillId="0" borderId="31" xfId="16" applyNumberFormat="1" applyFont="1" applyBorder="1" applyAlignment="1">
      <alignment horizontal="center" vertical="center"/>
    </xf>
    <xf numFmtId="10" fontId="9" fillId="3" borderId="31" xfId="3" applyNumberFormat="1" applyFont="1" applyFill="1" applyBorder="1"/>
    <xf numFmtId="0" fontId="9" fillId="0" borderId="31" xfId="0" applyFont="1" applyBorder="1" applyAlignment="1">
      <alignment horizontal="center" vertical="center" wrapText="1"/>
    </xf>
    <xf numFmtId="164" fontId="9" fillId="3" borderId="31" xfId="2" applyNumberFormat="1" applyFont="1" applyFill="1" applyBorder="1" applyAlignment="1" applyProtection="1">
      <alignment vertical="center"/>
      <protection locked="0"/>
    </xf>
    <xf numFmtId="10" fontId="9" fillId="0" borderId="31" xfId="3" applyNumberFormat="1" applyFont="1" applyFill="1" applyBorder="1" applyAlignment="1">
      <alignment horizontal="right" vertical="center"/>
    </xf>
    <xf numFmtId="10" fontId="9" fillId="0" borderId="31" xfId="3" applyNumberFormat="1" applyFont="1" applyBorder="1" applyAlignment="1">
      <alignment horizontal="right" vertical="center"/>
    </xf>
    <xf numFmtId="10" fontId="9" fillId="4" borderId="31" xfId="3" applyNumberFormat="1" applyFont="1" applyFill="1" applyBorder="1" applyAlignment="1">
      <alignment horizontal="right" vertical="center"/>
    </xf>
    <xf numFmtId="9" fontId="9" fillId="3" borderId="31" xfId="3" applyFont="1" applyFill="1" applyBorder="1" applyAlignment="1">
      <alignment horizontal="right" vertical="center"/>
    </xf>
    <xf numFmtId="10" fontId="9" fillId="3" borderId="31" xfId="3" applyNumberFormat="1" applyFont="1" applyFill="1" applyBorder="1" applyAlignment="1">
      <alignment horizontal="right" vertical="center"/>
    </xf>
    <xf numFmtId="168" fontId="9" fillId="2" borderId="31" xfId="3" applyNumberFormat="1" applyFont="1" applyFill="1" applyBorder="1" applyAlignment="1">
      <alignment horizontal="right" vertical="center"/>
    </xf>
    <xf numFmtId="9" fontId="9" fillId="2" borderId="31" xfId="3" applyFont="1" applyFill="1" applyBorder="1" applyAlignment="1">
      <alignment horizontal="right" vertical="center"/>
    </xf>
    <xf numFmtId="10" fontId="9" fillId="2" borderId="31" xfId="3" applyNumberFormat="1" applyFont="1" applyFill="1" applyBorder="1" applyAlignment="1">
      <alignment horizontal="right" vertical="center"/>
    </xf>
    <xf numFmtId="168" fontId="9" fillId="0" borderId="31" xfId="3" applyNumberFormat="1" applyFont="1" applyBorder="1" applyAlignment="1">
      <alignment horizontal="right" vertical="center"/>
    </xf>
    <xf numFmtId="168" fontId="9" fillId="2" borderId="3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left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177" fontId="9" fillId="0" borderId="0" xfId="0" applyNumberFormat="1" applyFont="1"/>
    <xf numFmtId="165" fontId="9" fillId="0" borderId="19" xfId="1" applyNumberFormat="1" applyFont="1" applyBorder="1" applyAlignment="1">
      <alignment horizontal="right" vertical="center"/>
    </xf>
    <xf numFmtId="44" fontId="9" fillId="0" borderId="10" xfId="1" applyNumberFormat="1" applyFont="1" applyFill="1" applyBorder="1" applyAlignment="1">
      <alignment horizontal="right" vertical="center"/>
    </xf>
    <xf numFmtId="170" fontId="9" fillId="0" borderId="0" xfId="0" applyNumberFormat="1" applyFont="1"/>
    <xf numFmtId="44" fontId="9" fillId="0" borderId="19" xfId="11" applyNumberFormat="1" applyFont="1" applyBorder="1" applyAlignment="1">
      <alignment horizontal="right" vertical="center"/>
    </xf>
    <xf numFmtId="170" fontId="12" fillId="0" borderId="0" xfId="0" applyNumberFormat="1" applyFont="1"/>
    <xf numFmtId="164" fontId="9" fillId="0" borderId="10" xfId="1" applyNumberFormat="1" applyFont="1" applyFill="1" applyBorder="1" applyAlignment="1">
      <alignment vertical="center"/>
    </xf>
    <xf numFmtId="177" fontId="12" fillId="0" borderId="0" xfId="0" applyNumberFormat="1" applyFont="1"/>
    <xf numFmtId="164" fontId="5" fillId="0" borderId="10" xfId="11" applyNumberFormat="1" applyFont="1" applyBorder="1" applyAlignment="1">
      <alignment vertical="center"/>
    </xf>
    <xf numFmtId="171" fontId="9" fillId="0" borderId="0" xfId="0" applyNumberFormat="1" applyFont="1"/>
    <xf numFmtId="170" fontId="5" fillId="0" borderId="12" xfId="2" applyNumberFormat="1" applyFont="1" applyFill="1" applyBorder="1"/>
    <xf numFmtId="164" fontId="5" fillId="0" borderId="12" xfId="2" applyNumberFormat="1" applyFont="1" applyBorder="1" applyAlignment="1">
      <alignment horizontal="right"/>
    </xf>
    <xf numFmtId="164" fontId="9" fillId="0" borderId="27" xfId="31" applyNumberFormat="1" applyFont="1" applyBorder="1" applyAlignment="1" applyProtection="1">
      <alignment horizontal="right" vertical="center"/>
      <protection locked="0"/>
    </xf>
    <xf numFmtId="164" fontId="9" fillId="0" borderId="0" xfId="2" applyNumberFormat="1" applyFont="1" applyFill="1" applyAlignment="1">
      <alignment horizontal="right" vertical="center"/>
    </xf>
    <xf numFmtId="0" fontId="5" fillId="0" borderId="31" xfId="16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164" fontId="5" fillId="0" borderId="0" xfId="2" applyNumberFormat="1" applyFont="1" applyBorder="1" applyAlignment="1">
      <alignment horizontal="right" vertical="center"/>
    </xf>
    <xf numFmtId="0" fontId="5" fillId="0" borderId="31" xfId="11" applyFont="1" applyBorder="1" applyAlignment="1">
      <alignment horizontal="center"/>
    </xf>
    <xf numFmtId="44" fontId="9" fillId="0" borderId="0" xfId="1" applyNumberFormat="1" applyFont="1" applyFill="1" applyBorder="1" applyAlignment="1">
      <alignment horizontal="right" vertical="center"/>
    </xf>
    <xf numFmtId="164" fontId="9" fillId="0" borderId="0" xfId="1" applyNumberFormat="1" applyFont="1" applyFill="1" applyBorder="1" applyAlignment="1">
      <alignment vertical="center"/>
    </xf>
    <xf numFmtId="164" fontId="9" fillId="0" borderId="1" xfId="20" applyNumberFormat="1" applyFont="1" applyBorder="1" applyAlignment="1">
      <alignment horizontal="right"/>
    </xf>
    <xf numFmtId="177" fontId="9" fillId="0" borderId="0" xfId="20" applyNumberFormat="1" applyFont="1" applyFill="1" applyBorder="1" applyAlignment="1">
      <alignment horizontal="right" vertical="center"/>
    </xf>
    <xf numFmtId="43" fontId="9" fillId="0" borderId="25" xfId="1" applyFont="1" applyFill="1" applyBorder="1" applyAlignment="1">
      <alignment horizontal="right" vertical="center"/>
    </xf>
    <xf numFmtId="164" fontId="9" fillId="0" borderId="0" xfId="1" applyNumberFormat="1" applyFont="1" applyAlignment="1">
      <alignment horizontal="center" vertical="center"/>
    </xf>
    <xf numFmtId="164" fontId="9" fillId="0" borderId="0" xfId="1" applyNumberFormat="1" applyFont="1" applyBorder="1" applyAlignment="1">
      <alignment horizontal="center" vertical="center"/>
    </xf>
    <xf numFmtId="164" fontId="7" fillId="0" borderId="31" xfId="0" applyNumberFormat="1" applyFont="1" applyBorder="1" applyAlignment="1">
      <alignment vertical="center"/>
    </xf>
    <xf numFmtId="164" fontId="7" fillId="0" borderId="0" xfId="0" applyNumberFormat="1" applyFont="1" applyAlignment="1">
      <alignment vertical="center"/>
    </xf>
    <xf numFmtId="165" fontId="7" fillId="0" borderId="0" xfId="1" applyNumberFormat="1" applyFont="1" applyAlignment="1">
      <alignment vertical="center"/>
    </xf>
    <xf numFmtId="165" fontId="9" fillId="0" borderId="25" xfId="1" applyNumberFormat="1" applyFont="1" applyFill="1" applyBorder="1" applyAlignment="1">
      <alignment vertical="center"/>
    </xf>
    <xf numFmtId="165" fontId="9" fillId="0" borderId="11" xfId="1" applyNumberFormat="1" applyFont="1" applyFill="1" applyBorder="1" applyAlignment="1">
      <alignment vertical="center"/>
    </xf>
    <xf numFmtId="164" fontId="5" fillId="2" borderId="25" xfId="13" applyNumberFormat="1" applyFont="1" applyFill="1" applyBorder="1" applyAlignment="1" applyProtection="1">
      <alignment vertical="center"/>
      <protection locked="0"/>
    </xf>
    <xf numFmtId="10" fontId="5" fillId="2" borderId="0" xfId="31" applyNumberFormat="1" applyFont="1" applyFill="1" applyAlignment="1">
      <alignment horizontal="right" vertical="center"/>
    </xf>
    <xf numFmtId="10" fontId="5" fillId="0" borderId="0" xfId="31" applyNumberFormat="1" applyFont="1" applyAlignment="1">
      <alignment horizontal="right" vertical="center"/>
    </xf>
    <xf numFmtId="10" fontId="5" fillId="0" borderId="1" xfId="31" quotePrefix="1" applyNumberFormat="1" applyFont="1" applyBorder="1" applyAlignment="1">
      <alignment horizontal="right" vertical="center"/>
    </xf>
    <xf numFmtId="10" fontId="5" fillId="0" borderId="0" xfId="22" applyNumberFormat="1" applyFont="1" applyBorder="1" applyAlignment="1">
      <alignment horizontal="right" vertical="center"/>
    </xf>
    <xf numFmtId="165" fontId="5" fillId="0" borderId="0" xfId="0" applyNumberFormat="1" applyFont="1" applyAlignment="1">
      <alignment horizontal="center"/>
    </xf>
    <xf numFmtId="164" fontId="5" fillId="0" borderId="0" xfId="2" applyNumberFormat="1" applyFont="1" applyFill="1" applyBorder="1" applyAlignment="1">
      <alignment horizontal="right" vertical="center"/>
    </xf>
    <xf numFmtId="165" fontId="9" fillId="2" borderId="0" xfId="1" applyNumberFormat="1" applyFont="1" applyFill="1" applyAlignment="1">
      <alignment horizontal="center"/>
    </xf>
    <xf numFmtId="164" fontId="5" fillId="0" borderId="1" xfId="20" applyNumberFormat="1" applyFont="1" applyBorder="1" applyAlignment="1">
      <alignment horizontal="right" vertical="center"/>
    </xf>
    <xf numFmtId="164" fontId="5" fillId="0" borderId="1" xfId="0" applyNumberFormat="1" applyFont="1" applyBorder="1" applyAlignment="1">
      <alignment horizontal="center"/>
    </xf>
    <xf numFmtId="164" fontId="5" fillId="0" borderId="1" xfId="20" applyNumberFormat="1" applyFont="1" applyBorder="1" applyAlignment="1">
      <alignment horizontal="right"/>
    </xf>
    <xf numFmtId="164" fontId="5" fillId="0" borderId="28" xfId="31" applyNumberFormat="1" applyFont="1" applyBorder="1" applyAlignment="1" applyProtection="1">
      <alignment horizontal="right" vertical="center"/>
      <protection locked="0"/>
    </xf>
    <xf numFmtId="164" fontId="7" fillId="0" borderId="0" xfId="2" applyNumberFormat="1" applyFont="1" applyFill="1" applyBorder="1" applyAlignment="1">
      <alignment vertical="center"/>
    </xf>
    <xf numFmtId="44" fontId="9" fillId="0" borderId="0" xfId="2" applyFont="1" applyAlignment="1">
      <alignment horizontal="center" vertical="center"/>
    </xf>
    <xf numFmtId="44" fontId="7" fillId="0" borderId="0" xfId="2" applyFont="1" applyBorder="1" applyAlignment="1">
      <alignment horizontal="center" vertical="center"/>
    </xf>
    <xf numFmtId="44" fontId="7" fillId="0" borderId="0" xfId="2" applyFont="1" applyAlignment="1">
      <alignment horizontal="right" vertical="center"/>
    </xf>
    <xf numFmtId="44" fontId="9" fillId="0" borderId="0" xfId="2" applyFont="1" applyFill="1" applyBorder="1" applyAlignment="1">
      <alignment horizontal="right" vertical="center"/>
    </xf>
    <xf numFmtId="43" fontId="9" fillId="0" borderId="0" xfId="1" applyFont="1" applyAlignment="1">
      <alignment horizontal="center" vertical="center"/>
    </xf>
    <xf numFmtId="43" fontId="9" fillId="0" borderId="31" xfId="1" applyFont="1" applyBorder="1" applyAlignment="1">
      <alignment horizontal="center" vertical="center"/>
    </xf>
    <xf numFmtId="43" fontId="7" fillId="0" borderId="0" xfId="1" applyFont="1" applyBorder="1" applyAlignment="1">
      <alignment horizontal="center" vertical="center"/>
    </xf>
    <xf numFmtId="43" fontId="7" fillId="0" borderId="0" xfId="1" applyFont="1" applyAlignment="1">
      <alignment horizontal="right" vertical="center"/>
    </xf>
    <xf numFmtId="43" fontId="9" fillId="0" borderId="0" xfId="1" applyFont="1" applyFill="1" applyBorder="1" applyAlignment="1">
      <alignment horizontal="right" vertical="center"/>
    </xf>
    <xf numFmtId="43" fontId="7" fillId="0" borderId="31" xfId="1" applyFont="1" applyBorder="1" applyAlignment="1">
      <alignment horizontal="center" vertical="center"/>
    </xf>
    <xf numFmtId="43" fontId="7" fillId="0" borderId="31" xfId="1" applyFont="1" applyBorder="1" applyAlignment="1">
      <alignment horizontal="right" vertical="center"/>
    </xf>
    <xf numFmtId="43" fontId="9" fillId="0" borderId="31" xfId="1" applyFont="1" applyFill="1" applyBorder="1" applyAlignment="1">
      <alignment horizontal="right" vertical="center"/>
    </xf>
    <xf numFmtId="43" fontId="7" fillId="0" borderId="0" xfId="1" applyFont="1" applyBorder="1" applyAlignment="1">
      <alignment horizontal="right" vertical="center"/>
    </xf>
    <xf numFmtId="44" fontId="3" fillId="0" borderId="1" xfId="2" applyFont="1" applyFill="1" applyBorder="1" applyAlignment="1">
      <alignment vertical="center"/>
    </xf>
    <xf numFmtId="44" fontId="5" fillId="0" borderId="1" xfId="2" applyFont="1" applyFill="1" applyBorder="1" applyAlignment="1">
      <alignment vertical="center"/>
    </xf>
    <xf numFmtId="44" fontId="7" fillId="0" borderId="0" xfId="5" applyFont="1"/>
    <xf numFmtId="43" fontId="7" fillId="0" borderId="31" xfId="6" applyFont="1" applyBorder="1"/>
    <xf numFmtId="44" fontId="3" fillId="0" borderId="0" xfId="2" applyFont="1" applyBorder="1"/>
    <xf numFmtId="0" fontId="9" fillId="0" borderId="0" xfId="36" applyFont="1"/>
    <xf numFmtId="0" fontId="7" fillId="0" borderId="0" xfId="36" quotePrefix="1" applyFont="1"/>
    <xf numFmtId="0" fontId="7" fillId="0" borderId="0" xfId="36" applyFont="1"/>
    <xf numFmtId="0" fontId="5" fillId="0" borderId="33" xfId="11" applyFont="1" applyBorder="1" applyAlignment="1">
      <alignment horizontal="center"/>
    </xf>
    <xf numFmtId="0" fontId="5" fillId="0" borderId="35" xfId="11" applyFont="1" applyBorder="1"/>
    <xf numFmtId="0" fontId="9" fillId="0" borderId="18" xfId="11" applyFont="1" applyBorder="1" applyAlignment="1">
      <alignment horizontal="left"/>
    </xf>
    <xf numFmtId="0" fontId="9" fillId="0" borderId="18" xfId="11" applyFont="1" applyBorder="1"/>
    <xf numFmtId="0" fontId="5" fillId="0" borderId="18" xfId="11" applyFont="1" applyBorder="1" applyAlignment="1">
      <alignment horizontal="left"/>
    </xf>
    <xf numFmtId="0" fontId="5" fillId="0" borderId="18" xfId="11" applyFont="1" applyBorder="1" applyAlignment="1">
      <alignment horizontal="left" indent="2"/>
    </xf>
    <xf numFmtId="0" fontId="10" fillId="0" borderId="18" xfId="11" applyFont="1" applyBorder="1" applyAlignment="1">
      <alignment horizontal="left"/>
    </xf>
    <xf numFmtId="0" fontId="5" fillId="0" borderId="18" xfId="11" applyFont="1" applyBorder="1"/>
    <xf numFmtId="0" fontId="5" fillId="0" borderId="21" xfId="11" applyFont="1" applyBorder="1"/>
    <xf numFmtId="0" fontId="5" fillId="0" borderId="34" xfId="11" applyFont="1" applyBorder="1" applyAlignment="1">
      <alignment horizontal="center"/>
    </xf>
    <xf numFmtId="10" fontId="5" fillId="0" borderId="8" xfId="19" applyNumberFormat="1" applyFont="1" applyBorder="1" applyAlignment="1">
      <alignment horizontal="center"/>
    </xf>
    <xf numFmtId="41" fontId="9" fillId="0" borderId="8" xfId="13" applyNumberFormat="1" applyFont="1" applyBorder="1" applyAlignment="1">
      <alignment horizontal="center"/>
    </xf>
    <xf numFmtId="0" fontId="5" fillId="0" borderId="8" xfId="11" applyFont="1" applyBorder="1" applyAlignment="1">
      <alignment horizontal="center"/>
    </xf>
    <xf numFmtId="43" fontId="5" fillId="0" borderId="8" xfId="11" applyNumberFormat="1" applyFont="1" applyBorder="1" applyAlignment="1">
      <alignment horizontal="center"/>
    </xf>
    <xf numFmtId="41" fontId="9" fillId="0" borderId="8" xfId="13" applyNumberFormat="1" applyFont="1" applyFill="1" applyBorder="1" applyAlignment="1">
      <alignment horizontal="center"/>
    </xf>
    <xf numFmtId="41" fontId="5" fillId="0" borderId="8" xfId="13" applyNumberFormat="1" applyFont="1" applyBorder="1" applyAlignment="1">
      <alignment horizontal="left"/>
    </xf>
    <xf numFmtId="41" fontId="5" fillId="0" borderId="8" xfId="13" applyNumberFormat="1" applyFont="1" applyFill="1" applyBorder="1" applyAlignment="1">
      <alignment horizontal="left"/>
    </xf>
    <xf numFmtId="0" fontId="5" fillId="0" borderId="5" xfId="11" applyFont="1" applyBorder="1"/>
    <xf numFmtId="44" fontId="9" fillId="0" borderId="0" xfId="11" applyNumberFormat="1" applyFont="1" applyAlignment="1">
      <alignment horizontal="right" vertical="center"/>
    </xf>
    <xf numFmtId="164" fontId="5" fillId="0" borderId="0" xfId="11" applyNumberFormat="1" applyFont="1" applyAlignment="1">
      <alignment vertical="center"/>
    </xf>
    <xf numFmtId="0" fontId="5" fillId="0" borderId="9" xfId="11" applyFont="1" applyBorder="1" applyAlignment="1">
      <alignment horizontal="center"/>
    </xf>
    <xf numFmtId="0" fontId="5" fillId="0" borderId="29" xfId="11" applyFont="1" applyBorder="1" applyAlignment="1">
      <alignment horizontal="center"/>
    </xf>
    <xf numFmtId="10" fontId="5" fillId="0" borderId="10" xfId="19" applyNumberFormat="1" applyFont="1" applyBorder="1" applyAlignment="1">
      <alignment horizontal="center"/>
    </xf>
    <xf numFmtId="164" fontId="9" fillId="2" borderId="10" xfId="20" applyNumberFormat="1" applyFont="1" applyFill="1" applyBorder="1" applyAlignment="1">
      <alignment horizontal="right" vertical="center"/>
    </xf>
    <xf numFmtId="164" fontId="9" fillId="0" borderId="10" xfId="11" applyNumberFormat="1" applyFont="1" applyBorder="1" applyAlignment="1">
      <alignment horizontal="right" vertical="center"/>
    </xf>
    <xf numFmtId="165" fontId="5" fillId="2" borderId="10" xfId="1" applyNumberFormat="1" applyFont="1" applyFill="1" applyBorder="1" applyAlignment="1">
      <alignment horizontal="right" vertical="center"/>
    </xf>
    <xf numFmtId="165" fontId="9" fillId="0" borderId="10" xfId="1" applyNumberFormat="1" applyFont="1" applyBorder="1" applyAlignment="1">
      <alignment horizontal="right" vertical="center"/>
    </xf>
    <xf numFmtId="164" fontId="5" fillId="0" borderId="10" xfId="2" applyNumberFormat="1" applyFont="1" applyFill="1" applyBorder="1" applyAlignment="1">
      <alignment horizontal="right" vertical="center"/>
    </xf>
    <xf numFmtId="44" fontId="9" fillId="0" borderId="10" xfId="11" applyNumberFormat="1" applyFont="1" applyBorder="1" applyAlignment="1">
      <alignment horizontal="right" vertical="center"/>
    </xf>
    <xf numFmtId="0" fontId="5" fillId="0" borderId="6" xfId="11" applyFont="1" applyBorder="1"/>
    <xf numFmtId="170" fontId="9" fillId="0" borderId="10" xfId="20" applyNumberFormat="1" applyFont="1" applyFill="1" applyBorder="1" applyAlignment="1">
      <alignment horizontal="right"/>
    </xf>
    <xf numFmtId="170" fontId="9" fillId="0" borderId="10" xfId="11" applyNumberFormat="1" applyFont="1" applyBorder="1" applyAlignment="1">
      <alignment horizontal="right"/>
    </xf>
    <xf numFmtId="171" fontId="5" fillId="0" borderId="10" xfId="1" applyNumberFormat="1" applyFont="1" applyFill="1" applyBorder="1" applyAlignment="1">
      <alignment horizontal="right"/>
    </xf>
    <xf numFmtId="165" fontId="9" fillId="0" borderId="10" xfId="1" applyNumberFormat="1" applyFont="1" applyBorder="1" applyAlignment="1">
      <alignment horizontal="right"/>
    </xf>
    <xf numFmtId="165" fontId="9" fillId="0" borderId="10" xfId="1" applyNumberFormat="1" applyFont="1" applyFill="1" applyBorder="1" applyAlignment="1">
      <alignment horizontal="right"/>
    </xf>
    <xf numFmtId="170" fontId="5" fillId="0" borderId="10" xfId="2" applyNumberFormat="1" applyFont="1" applyFill="1" applyBorder="1" applyAlignment="1">
      <alignment horizontal="right"/>
    </xf>
    <xf numFmtId="175" fontId="9" fillId="0" borderId="10" xfId="1" applyNumberFormat="1" applyFont="1" applyFill="1" applyBorder="1" applyAlignment="1">
      <alignment horizontal="right"/>
    </xf>
    <xf numFmtId="170" fontId="5" fillId="0" borderId="10" xfId="2" applyNumberFormat="1" applyFont="1" applyFill="1" applyBorder="1"/>
    <xf numFmtId="165" fontId="5" fillId="0" borderId="22" xfId="14" applyNumberFormat="1" applyFont="1" applyFill="1" applyBorder="1"/>
    <xf numFmtId="10" fontId="9" fillId="3" borderId="25" xfId="3" applyNumberFormat="1" applyFont="1" applyFill="1" applyBorder="1"/>
    <xf numFmtId="0" fontId="5" fillId="0" borderId="0" xfId="18" applyFont="1" applyAlignment="1">
      <alignment horizontal="center"/>
    </xf>
    <xf numFmtId="0" fontId="5" fillId="0" borderId="0" xfId="18" applyFont="1" applyAlignment="1">
      <alignment horizontal="center" vertical="center"/>
    </xf>
    <xf numFmtId="0" fontId="5" fillId="0" borderId="0" xfId="18" quotePrefix="1" applyFont="1" applyAlignment="1">
      <alignment horizontal="center"/>
    </xf>
    <xf numFmtId="0" fontId="5" fillId="0" borderId="0" xfId="18" quotePrefix="1" applyFont="1" applyAlignment="1">
      <alignment horizontal="center" vertical="center"/>
    </xf>
    <xf numFmtId="0" fontId="9" fillId="0" borderId="0" xfId="11" quotePrefix="1" applyFont="1" applyAlignment="1">
      <alignment horizontal="center" vertical="center"/>
    </xf>
    <xf numFmtId="0" fontId="9" fillId="0" borderId="0" xfId="18" applyFont="1" applyAlignment="1">
      <alignment horizontal="center"/>
    </xf>
    <xf numFmtId="0" fontId="9" fillId="0" borderId="25" xfId="18" applyFont="1" applyBorder="1" applyAlignment="1">
      <alignment horizontal="center"/>
    </xf>
    <xf numFmtId="0" fontId="16" fillId="0" borderId="0" xfId="18" applyFont="1"/>
    <xf numFmtId="0" fontId="9" fillId="0" borderId="0" xfId="37" applyFont="1"/>
    <xf numFmtId="164" fontId="9" fillId="3" borderId="0" xfId="38" applyNumberFormat="1" applyFont="1" applyFill="1" applyAlignment="1">
      <alignment vertical="center"/>
    </xf>
    <xf numFmtId="164" fontId="9" fillId="0" borderId="0" xfId="38" applyNumberFormat="1" applyFont="1"/>
    <xf numFmtId="0" fontId="9" fillId="0" borderId="0" xfId="37" applyFont="1" applyAlignment="1">
      <alignment vertical="center"/>
    </xf>
    <xf numFmtId="164" fontId="9" fillId="0" borderId="0" xfId="38" applyNumberFormat="1" applyFont="1" applyAlignment="1">
      <alignment horizontal="right" vertical="center"/>
    </xf>
    <xf numFmtId="164" fontId="9" fillId="0" borderId="0" xfId="38" applyNumberFormat="1" applyFont="1" applyBorder="1" applyAlignment="1">
      <alignment horizontal="right" vertical="center"/>
    </xf>
    <xf numFmtId="168" fontId="9" fillId="0" borderId="0" xfId="22" applyNumberFormat="1" applyFont="1" applyAlignment="1">
      <alignment horizontal="right"/>
    </xf>
    <xf numFmtId="43" fontId="5" fillId="0" borderId="0" xfId="37" applyNumberFormat="1" applyFont="1" applyAlignment="1">
      <alignment vertical="center"/>
    </xf>
    <xf numFmtId="164" fontId="9" fillId="0" borderId="0" xfId="38" applyNumberFormat="1" applyFont="1" applyAlignment="1">
      <alignment horizontal="right"/>
    </xf>
    <xf numFmtId="0" fontId="16" fillId="0" borderId="0" xfId="37" applyFont="1"/>
    <xf numFmtId="1" fontId="5" fillId="0" borderId="0" xfId="37" applyNumberFormat="1" applyFont="1" applyAlignment="1">
      <alignment vertical="center"/>
    </xf>
    <xf numFmtId="0" fontId="9" fillId="0" borderId="0" xfId="37" applyFont="1" applyAlignment="1">
      <alignment vertical="top"/>
    </xf>
    <xf numFmtId="169" fontId="5" fillId="0" borderId="0" xfId="18" applyNumberFormat="1" applyFont="1"/>
    <xf numFmtId="168" fontId="9" fillId="0" borderId="0" xfId="31" applyNumberFormat="1" applyFont="1" applyAlignment="1">
      <alignment horizontal="right"/>
    </xf>
    <xf numFmtId="164" fontId="9" fillId="2" borderId="0" xfId="38" applyNumberFormat="1" applyFont="1" applyFill="1" applyBorder="1" applyAlignment="1">
      <alignment vertical="center"/>
    </xf>
    <xf numFmtId="0" fontId="9" fillId="0" borderId="0" xfId="37" applyFont="1" applyAlignment="1">
      <alignment horizontal="center" vertical="top" wrapText="1"/>
    </xf>
    <xf numFmtId="0" fontId="9" fillId="0" borderId="0" xfId="18" applyFont="1" applyAlignment="1">
      <alignment horizontal="left"/>
    </xf>
    <xf numFmtId="179" fontId="9" fillId="3" borderId="0" xfId="39" applyNumberFormat="1" applyFont="1" applyFill="1" applyAlignment="1">
      <alignment vertical="center"/>
    </xf>
    <xf numFmtId="164" fontId="9" fillId="0" borderId="0" xfId="38" applyNumberFormat="1" applyFont="1" applyFill="1" applyAlignment="1">
      <alignment vertical="center"/>
    </xf>
    <xf numFmtId="164" fontId="9" fillId="0" borderId="0" xfId="38" applyNumberFormat="1" applyFont="1" applyFill="1"/>
    <xf numFmtId="165" fontId="9" fillId="0" borderId="0" xfId="39" applyNumberFormat="1" applyFont="1" applyAlignment="1">
      <alignment vertical="center"/>
    </xf>
    <xf numFmtId="164" fontId="9" fillId="3" borderId="0" xfId="1" applyNumberFormat="1" applyFont="1" applyFill="1" applyAlignment="1">
      <alignment vertical="center"/>
    </xf>
    <xf numFmtId="165" fontId="9" fillId="0" borderId="0" xfId="1" applyNumberFormat="1" applyFont="1" applyFill="1"/>
    <xf numFmtId="164" fontId="9" fillId="0" borderId="0" xfId="1" applyNumberFormat="1" applyFont="1" applyFill="1" applyAlignment="1">
      <alignment vertical="center"/>
    </xf>
    <xf numFmtId="165" fontId="9" fillId="3" borderId="0" xfId="39" applyNumberFormat="1" applyFont="1" applyFill="1" applyAlignment="1">
      <alignment vertical="center"/>
    </xf>
    <xf numFmtId="165" fontId="9" fillId="0" borderId="0" xfId="39" applyNumberFormat="1" applyFont="1" applyFill="1" applyAlignment="1">
      <alignment vertical="center"/>
    </xf>
    <xf numFmtId="164" fontId="5" fillId="0" borderId="0" xfId="1" applyNumberFormat="1" applyFont="1" applyFill="1" applyAlignment="1">
      <alignment vertical="center"/>
    </xf>
    <xf numFmtId="164" fontId="9" fillId="3" borderId="25" xfId="1" applyNumberFormat="1" applyFont="1" applyFill="1" applyBorder="1" applyAlignment="1">
      <alignment vertical="center"/>
    </xf>
    <xf numFmtId="165" fontId="9" fillId="3" borderId="0" xfId="39" applyNumberFormat="1" applyFont="1" applyFill="1" applyBorder="1" applyAlignment="1">
      <alignment vertical="center"/>
    </xf>
    <xf numFmtId="164" fontId="9" fillId="0" borderId="0" xfId="18" applyNumberFormat="1" applyFont="1" applyAlignment="1">
      <alignment vertical="center"/>
    </xf>
    <xf numFmtId="164" fontId="5" fillId="0" borderId="0" xfId="18" applyNumberFormat="1" applyFont="1" applyAlignment="1">
      <alignment vertical="center"/>
    </xf>
    <xf numFmtId="164" fontId="5" fillId="0" borderId="0" xfId="18" applyNumberFormat="1" applyFont="1"/>
    <xf numFmtId="168" fontId="9" fillId="3" borderId="0" xfId="3" applyNumberFormat="1" applyFont="1" applyFill="1" applyAlignment="1">
      <alignment horizontal="right" vertical="center"/>
    </xf>
    <xf numFmtId="165" fontId="9" fillId="0" borderId="25" xfId="1" applyNumberFormat="1" applyFont="1" applyBorder="1" applyAlignment="1">
      <alignment vertical="center"/>
    </xf>
    <xf numFmtId="164" fontId="5" fillId="0" borderId="0" xfId="2" applyNumberFormat="1" applyFont="1" applyBorder="1"/>
    <xf numFmtId="0" fontId="5" fillId="0" borderId="0" xfId="18" applyFont="1"/>
    <xf numFmtId="44" fontId="5" fillId="0" borderId="0" xfId="18" applyNumberFormat="1" applyFont="1"/>
    <xf numFmtId="0" fontId="26" fillId="0" borderId="0" xfId="18" applyFont="1"/>
    <xf numFmtId="0" fontId="26" fillId="0" borderId="0" xfId="0" applyFont="1" applyAlignment="1">
      <alignment horizontal="center" vertical="center"/>
    </xf>
    <xf numFmtId="0" fontId="27" fillId="0" borderId="0" xfId="0" applyFont="1"/>
    <xf numFmtId="43" fontId="7" fillId="0" borderId="25" xfId="1" applyFont="1" applyBorder="1" applyAlignment="1">
      <alignment horizontal="center" vertical="center"/>
    </xf>
    <xf numFmtId="43" fontId="7" fillId="0" borderId="25" xfId="1" applyFont="1" applyBorder="1" applyAlignment="1">
      <alignment horizontal="right" vertical="center"/>
    </xf>
    <xf numFmtId="0" fontId="9" fillId="0" borderId="25" xfId="16" applyFont="1" applyBorder="1" applyAlignment="1">
      <alignment horizontal="left" vertical="center"/>
    </xf>
    <xf numFmtId="1" fontId="9" fillId="0" borderId="25" xfId="16" applyNumberFormat="1" applyFont="1" applyBorder="1" applyAlignment="1">
      <alignment horizontal="center" vertical="center"/>
    </xf>
    <xf numFmtId="10" fontId="12" fillId="6" borderId="0" xfId="3" applyNumberFormat="1" applyFont="1" applyFill="1" applyBorder="1"/>
    <xf numFmtId="0" fontId="7" fillId="0" borderId="25" xfId="0" applyFont="1" applyBorder="1" applyAlignment="1">
      <alignment vertical="center"/>
    </xf>
    <xf numFmtId="10" fontId="12" fillId="6" borderId="25" xfId="3" applyNumberFormat="1" applyFont="1" applyFill="1" applyBorder="1"/>
    <xf numFmtId="0" fontId="7" fillId="6" borderId="0" xfId="0" applyFont="1" applyFill="1" applyAlignment="1">
      <alignment horizontal="center" vertical="center"/>
    </xf>
    <xf numFmtId="0" fontId="7" fillId="6" borderId="0" xfId="0" applyFont="1" applyFill="1" applyAlignment="1">
      <alignment vertical="center"/>
    </xf>
    <xf numFmtId="0" fontId="17" fillId="0" borderId="0" xfId="0" applyFont="1" applyAlignment="1">
      <alignment horizontal="center" vertical="top"/>
    </xf>
    <xf numFmtId="0" fontId="10" fillId="0" borderId="0" xfId="0" applyFont="1"/>
    <xf numFmtId="168" fontId="5" fillId="2" borderId="25" xfId="22" applyNumberFormat="1" applyFont="1" applyFill="1" applyBorder="1" applyAlignment="1">
      <alignment horizontal="right" vertical="center"/>
    </xf>
    <xf numFmtId="164" fontId="5" fillId="0" borderId="1" xfId="18" applyNumberFormat="1" applyFont="1" applyBorder="1" applyAlignment="1">
      <alignment horizontal="right" vertical="center"/>
    </xf>
    <xf numFmtId="0" fontId="5" fillId="0" borderId="0" xfId="31" applyFont="1" applyAlignment="1">
      <alignment horizontal="left" vertical="top" wrapText="1"/>
    </xf>
    <xf numFmtId="168" fontId="5" fillId="2" borderId="0" xfId="19" applyNumberFormat="1" applyFont="1" applyFill="1" applyBorder="1" applyAlignment="1">
      <alignment horizontal="right" vertical="center"/>
    </xf>
    <xf numFmtId="168" fontId="5" fillId="0" borderId="25" xfId="3" applyNumberFormat="1" applyFont="1" applyFill="1" applyBorder="1" applyAlignment="1">
      <alignment horizontal="right" vertical="center"/>
    </xf>
    <xf numFmtId="164" fontId="5" fillId="0" borderId="0" xfId="20" applyNumberFormat="1" applyFont="1" applyBorder="1" applyAlignment="1">
      <alignment horizontal="right" vertical="center"/>
    </xf>
    <xf numFmtId="10" fontId="5" fillId="0" borderId="1" xfId="22" applyNumberFormat="1" applyFont="1" applyBorder="1" applyAlignment="1">
      <alignment horizontal="right" vertical="center"/>
    </xf>
    <xf numFmtId="165" fontId="5" fillId="2" borderId="19" xfId="1" applyNumberFormat="1" applyFont="1" applyFill="1" applyBorder="1" applyAlignment="1">
      <alignment horizontal="right" vertical="center"/>
    </xf>
    <xf numFmtId="165" fontId="9" fillId="2" borderId="0" xfId="1" applyNumberFormat="1" applyFont="1" applyFill="1" applyBorder="1" applyAlignment="1">
      <alignment horizontal="right" vertical="center"/>
    </xf>
    <xf numFmtId="171" fontId="9" fillId="0" borderId="11" xfId="1" applyNumberFormat="1" applyFont="1" applyFill="1" applyBorder="1" applyAlignment="1">
      <alignment horizontal="right"/>
    </xf>
    <xf numFmtId="164" fontId="9" fillId="0" borderId="11" xfId="11" applyNumberFormat="1" applyFont="1" applyBorder="1" applyAlignment="1">
      <alignment vertical="center"/>
    </xf>
    <xf numFmtId="164" fontId="5" fillId="0" borderId="11" xfId="11" applyNumberFormat="1" applyFont="1" applyBorder="1" applyAlignment="1">
      <alignment vertical="center"/>
    </xf>
    <xf numFmtId="165" fontId="9" fillId="0" borderId="11" xfId="1" applyNumberFormat="1" applyFont="1" applyFill="1" applyBorder="1"/>
    <xf numFmtId="170" fontId="5" fillId="0" borderId="11" xfId="14" applyNumberFormat="1" applyFont="1" applyFill="1" applyBorder="1"/>
    <xf numFmtId="165" fontId="9" fillId="0" borderId="11" xfId="21" applyNumberFormat="1" applyFont="1" applyFill="1" applyBorder="1"/>
    <xf numFmtId="171" fontId="9" fillId="0" borderId="10" xfId="1" applyNumberFormat="1" applyFont="1" applyFill="1" applyBorder="1" applyAlignment="1">
      <alignment horizontal="right"/>
    </xf>
    <xf numFmtId="0" fontId="5" fillId="0" borderId="36" xfId="11" applyFont="1" applyBorder="1" applyAlignment="1">
      <alignment horizontal="center"/>
    </xf>
    <xf numFmtId="0" fontId="5" fillId="0" borderId="32" xfId="11" applyFont="1" applyBorder="1" applyAlignment="1">
      <alignment horizontal="center"/>
    </xf>
    <xf numFmtId="10" fontId="5" fillId="0" borderId="11" xfId="19" applyNumberFormat="1" applyFont="1" applyFill="1" applyBorder="1" applyAlignment="1">
      <alignment horizontal="center"/>
    </xf>
    <xf numFmtId="164" fontId="9" fillId="0" borderId="11" xfId="20" applyNumberFormat="1" applyFont="1" applyFill="1" applyBorder="1" applyAlignment="1">
      <alignment horizontal="right" vertical="center"/>
    </xf>
    <xf numFmtId="164" fontId="9" fillId="0" borderId="11" xfId="11" applyNumberFormat="1" applyFont="1" applyBorder="1" applyAlignment="1">
      <alignment horizontal="right" vertical="center"/>
    </xf>
    <xf numFmtId="165" fontId="9" fillId="0" borderId="11" xfId="1" applyNumberFormat="1" applyFont="1" applyFill="1" applyBorder="1" applyAlignment="1">
      <alignment horizontal="right" vertical="center"/>
    </xf>
    <xf numFmtId="44" fontId="9" fillId="0" borderId="11" xfId="1" applyNumberFormat="1" applyFont="1" applyFill="1" applyBorder="1" applyAlignment="1">
      <alignment horizontal="right" vertical="center"/>
    </xf>
    <xf numFmtId="44" fontId="9" fillId="0" borderId="11" xfId="11" applyNumberFormat="1" applyFont="1" applyBorder="1" applyAlignment="1">
      <alignment horizontal="right" vertical="center"/>
    </xf>
    <xf numFmtId="164" fontId="9" fillId="0" borderId="11" xfId="1" applyNumberFormat="1" applyFont="1" applyFill="1" applyBorder="1" applyAlignment="1">
      <alignment vertical="center"/>
    </xf>
    <xf numFmtId="170" fontId="9" fillId="0" borderId="11" xfId="20" applyNumberFormat="1" applyFont="1" applyFill="1" applyBorder="1" applyAlignment="1">
      <alignment horizontal="right"/>
    </xf>
    <xf numFmtId="170" fontId="9" fillId="0" borderId="11" xfId="11" applyNumberFormat="1" applyFont="1" applyBorder="1" applyAlignment="1">
      <alignment horizontal="right"/>
    </xf>
    <xf numFmtId="165" fontId="9" fillId="0" borderId="11" xfId="1" applyNumberFormat="1" applyFont="1" applyFill="1" applyBorder="1" applyAlignment="1">
      <alignment horizontal="right"/>
    </xf>
    <xf numFmtId="175" fontId="9" fillId="0" borderId="11" xfId="1" applyNumberFormat="1" applyFont="1" applyFill="1" applyBorder="1" applyAlignment="1">
      <alignment horizontal="right"/>
    </xf>
    <xf numFmtId="171" fontId="5" fillId="0" borderId="19" xfId="1" applyNumberFormat="1" applyFont="1" applyFill="1" applyBorder="1" applyAlignment="1">
      <alignment horizontal="right"/>
    </xf>
    <xf numFmtId="170" fontId="5" fillId="0" borderId="19" xfId="2" applyNumberFormat="1" applyFont="1" applyFill="1" applyBorder="1" applyAlignment="1">
      <alignment horizontal="right"/>
    </xf>
    <xf numFmtId="165" fontId="5" fillId="2" borderId="29" xfId="1" applyNumberFormat="1" applyFont="1" applyFill="1" applyBorder="1" applyAlignment="1">
      <alignment horizontal="right" vertical="center"/>
    </xf>
    <xf numFmtId="43" fontId="9" fillId="0" borderId="8" xfId="11" applyNumberFormat="1" applyFont="1" applyBorder="1" applyAlignment="1">
      <alignment horizontal="center"/>
    </xf>
    <xf numFmtId="171" fontId="5" fillId="0" borderId="29" xfId="1" applyNumberFormat="1" applyFont="1" applyFill="1" applyBorder="1" applyAlignment="1">
      <alignment horizontal="right"/>
    </xf>
    <xf numFmtId="165" fontId="5" fillId="2" borderId="25" xfId="1" applyNumberFormat="1" applyFont="1" applyFill="1" applyBorder="1" applyAlignment="1">
      <alignment horizontal="right" vertical="center"/>
    </xf>
    <xf numFmtId="178" fontId="5" fillId="0" borderId="25" xfId="1" applyNumberFormat="1" applyFont="1" applyFill="1" applyBorder="1" applyAlignment="1">
      <alignment horizontal="right" vertical="center"/>
    </xf>
    <xf numFmtId="171" fontId="5" fillId="0" borderId="25" xfId="1" applyNumberFormat="1" applyFont="1" applyFill="1" applyBorder="1" applyAlignment="1">
      <alignment horizontal="right"/>
    </xf>
    <xf numFmtId="0" fontId="5" fillId="0" borderId="0" xfId="0" quotePrefix="1" applyFont="1" applyAlignment="1">
      <alignment horizontal="center"/>
    </xf>
    <xf numFmtId="0" fontId="2" fillId="0" borderId="0" xfId="4" applyFont="1" applyAlignment="1">
      <alignment horizontal="center" wrapText="1"/>
    </xf>
    <xf numFmtId="0" fontId="2" fillId="0" borderId="0" xfId="4" applyFont="1" applyAlignment="1">
      <alignment horizontal="center" vertical="justify"/>
    </xf>
    <xf numFmtId="0" fontId="5" fillId="0" borderId="0" xfId="11" applyFont="1" applyAlignment="1">
      <alignment horizontal="center"/>
    </xf>
    <xf numFmtId="6" fontId="5" fillId="0" borderId="0" xfId="11" quotePrefix="1" applyNumberFormat="1" applyFont="1" applyAlignment="1">
      <alignment horizontal="center"/>
    </xf>
    <xf numFmtId="0" fontId="5" fillId="3" borderId="0" xfId="11" applyFont="1" applyFill="1" applyAlignment="1">
      <alignment horizontal="center"/>
    </xf>
    <xf numFmtId="0" fontId="5" fillId="0" borderId="0" xfId="0" applyFont="1" applyAlignment="1">
      <alignment horizontal="left" vertical="top" wrapText="1"/>
    </xf>
    <xf numFmtId="49" fontId="5" fillId="0" borderId="0" xfId="11" applyNumberFormat="1" applyFont="1" applyAlignment="1">
      <alignment horizontal="center"/>
    </xf>
    <xf numFmtId="0" fontId="5" fillId="0" borderId="0" xfId="31" applyFont="1" applyAlignment="1" applyProtection="1">
      <alignment horizontal="center"/>
      <protection locked="0"/>
    </xf>
    <xf numFmtId="0" fontId="5" fillId="0" borderId="0" xfId="31" applyFont="1" applyAlignment="1">
      <alignment horizontal="center"/>
    </xf>
    <xf numFmtId="2" fontId="5" fillId="2" borderId="0" xfId="31" applyNumberFormat="1" applyFont="1" applyFill="1" applyAlignment="1">
      <alignment horizontal="center"/>
    </xf>
    <xf numFmtId="0" fontId="5" fillId="0" borderId="0" xfId="31" applyFont="1" applyAlignment="1">
      <alignment horizontal="left" vertical="top" wrapText="1"/>
    </xf>
    <xf numFmtId="0" fontId="5" fillId="0" borderId="0" xfId="18" applyFont="1" applyAlignment="1">
      <alignment horizontal="left" vertical="top"/>
    </xf>
    <xf numFmtId="0" fontId="5" fillId="0" borderId="0" xfId="18" applyFont="1" applyAlignment="1">
      <alignment horizontal="center"/>
    </xf>
    <xf numFmtId="2" fontId="5" fillId="2" borderId="0" xfId="18" applyNumberFormat="1" applyFont="1" applyFill="1" applyAlignment="1">
      <alignment horizontal="center"/>
    </xf>
    <xf numFmtId="0" fontId="5" fillId="0" borderId="0" xfId="18" quotePrefix="1" applyFont="1" applyAlignment="1">
      <alignment horizontal="center"/>
    </xf>
    <xf numFmtId="0" fontId="5" fillId="0" borderId="0" xfId="18" applyFont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10" fontId="5" fillId="3" borderId="1" xfId="3" applyNumberFormat="1" applyFont="1" applyFill="1" applyBorder="1" applyAlignment="1">
      <alignment vertical="center"/>
    </xf>
    <xf numFmtId="10" fontId="5" fillId="0" borderId="31" xfId="3" applyNumberFormat="1" applyFont="1" applyBorder="1" applyAlignment="1">
      <alignment horizontal="right" vertical="center"/>
    </xf>
    <xf numFmtId="10" fontId="5" fillId="0" borderId="1" xfId="3" applyNumberFormat="1" applyFont="1" applyBorder="1" applyAlignment="1">
      <alignment horizontal="right" vertical="center"/>
    </xf>
    <xf numFmtId="10" fontId="5" fillId="2" borderId="0" xfId="3" applyNumberFormat="1" applyFont="1" applyFill="1" applyAlignment="1">
      <alignment horizontal="right" vertical="center"/>
    </xf>
    <xf numFmtId="168" fontId="5" fillId="0" borderId="0" xfId="3" applyNumberFormat="1" applyFont="1" applyAlignment="1">
      <alignment horizontal="right" vertical="center"/>
    </xf>
    <xf numFmtId="10" fontId="5" fillId="0" borderId="0" xfId="3" applyNumberFormat="1" applyFont="1" applyFill="1" applyAlignment="1">
      <alignment horizontal="right" vertical="center"/>
    </xf>
    <xf numFmtId="168" fontId="5" fillId="0" borderId="0" xfId="3" applyNumberFormat="1" applyFont="1" applyFill="1" applyAlignment="1">
      <alignment horizontal="right" vertical="center"/>
    </xf>
    <xf numFmtId="168" fontId="5" fillId="0" borderId="31" xfId="3" applyNumberFormat="1" applyFont="1" applyBorder="1" applyAlignment="1">
      <alignment horizontal="right" vertical="center"/>
    </xf>
    <xf numFmtId="168" fontId="5" fillId="2" borderId="31" xfId="3" applyNumberFormat="1" applyFont="1" applyFill="1" applyBorder="1" applyAlignment="1">
      <alignment horizontal="right" vertical="center"/>
    </xf>
    <xf numFmtId="168" fontId="5" fillId="0" borderId="1" xfId="3" applyNumberFormat="1" applyFont="1" applyBorder="1" applyAlignment="1">
      <alignment horizontal="right" vertical="center"/>
    </xf>
  </cellXfs>
  <cellStyles count="40">
    <cellStyle name="Comma" xfId="1" builtinId="3"/>
    <cellStyle name="Comma 2" xfId="9" xr:uid="{E218AF85-C6C9-44D7-9826-DAAE82C52D81}"/>
    <cellStyle name="Comma 2 10 2" xfId="27" xr:uid="{1A440B24-83E7-48A9-BF3F-43DED02E8437}"/>
    <cellStyle name="Comma 2 2" xfId="14" xr:uid="{AF071F67-3B0C-4EA1-BB2D-77CA586E1771}"/>
    <cellStyle name="Comma 4" xfId="6" xr:uid="{B22F5E81-ABE4-4EEE-9861-61D4A72D0EC8}"/>
    <cellStyle name="Comma 79" xfId="21" xr:uid="{70FD1783-1E2A-4A0C-8E08-8B8328F1C457}"/>
    <cellStyle name="Comma 81" xfId="39" xr:uid="{7B7472C0-1580-49B0-A4E0-04EC03D434DF}"/>
    <cellStyle name="Currency" xfId="2" builtinId="4"/>
    <cellStyle name="Currency 2" xfId="7" xr:uid="{2FB3A6EC-A591-418E-AE53-135728C8FF55}"/>
    <cellStyle name="Currency 2 2" xfId="13" xr:uid="{BE5CA40B-4EF2-46C0-ACCA-0BF3AC0AF312}"/>
    <cellStyle name="Currency 3" xfId="33" xr:uid="{83F2A21B-13F0-490B-BE7B-8947CEEF5932}"/>
    <cellStyle name="Currency 30" xfId="38" xr:uid="{75C529F4-80CA-428A-BDF5-FF5C654697D5}"/>
    <cellStyle name="Currency 4" xfId="5" xr:uid="{0A571740-701C-4662-8164-0257FFEF0B5F}"/>
    <cellStyle name="Currency 4 3" xfId="20" xr:uid="{9B1E9624-E95D-4E37-A9D6-EFEB828EBEA8}"/>
    <cellStyle name="Normal" xfId="0" builtinId="0"/>
    <cellStyle name="Normal 10 18" xfId="24" xr:uid="{28E62634-0252-4126-95EF-F50304483256}"/>
    <cellStyle name="Normal 12 3" xfId="35" xr:uid="{42D04108-52C3-4868-803A-BAF802E21CCE}"/>
    <cellStyle name="Normal 12 4" xfId="30" xr:uid="{E01B4A8D-A77C-4E1B-B7FA-765F95B4B0B3}"/>
    <cellStyle name="Normal 2" xfId="11" xr:uid="{CF6AB890-B773-46E7-BCE6-08FB6AEB0DA0}"/>
    <cellStyle name="Normal 2 2 2" xfId="16" xr:uid="{92A4FFDA-8860-4BAD-9EAB-44F0DE9FCFF8}"/>
    <cellStyle name="Normal 2 2 2 2" xfId="23" xr:uid="{32CDF306-7647-4DCA-AE08-C65B8D466C60}"/>
    <cellStyle name="Normal 2 2 6" xfId="25" xr:uid="{CCAFE435-1243-4CED-981B-645B00CA3137}"/>
    <cellStyle name="Normal 29" xfId="18" xr:uid="{6A52BBCB-32F0-4AFA-B971-925038B08277}"/>
    <cellStyle name="Normal 29 2" xfId="37" xr:uid="{076D868E-F789-4725-B512-C3A6D2F6A080}"/>
    <cellStyle name="Normal 3 2" xfId="17" xr:uid="{03100693-46EF-4B5B-9F9D-D6D3C25C0406}"/>
    <cellStyle name="Normal 3 2 2" xfId="26" xr:uid="{69ED09F3-8154-4E45-BE4C-534C12218F5F}"/>
    <cellStyle name="Normal 4" xfId="4" xr:uid="{43D116BF-F776-4CC1-8D01-7D68022FBD06}"/>
    <cellStyle name="Normal 4 4" xfId="36" xr:uid="{BDA44EF7-F02F-4CD1-861D-9B7F301F3593}"/>
    <cellStyle name="Normal 6" xfId="34" xr:uid="{11599C55-E3F4-46EC-B7D3-65F75C46FCA4}"/>
    <cellStyle name="Normal 72" xfId="32" xr:uid="{9CB2D564-9DF4-4D9C-B1E4-BD331469B86B}"/>
    <cellStyle name="Normal 8" xfId="12" xr:uid="{58534AD9-7916-478A-A9F1-0462037A1FEC}"/>
    <cellStyle name="Normal 9" xfId="8" xr:uid="{93A86AC0-49E3-4B08-85E9-0569D134CF47}"/>
    <cellStyle name="Normal 9 6" xfId="29" xr:uid="{1BD78D70-AA43-4588-A83F-7E19D6F844BC}"/>
    <cellStyle name="Normal_Statement BK (2008)" xfId="31" xr:uid="{E33084F8-D32C-4C66-BD1C-FCBCDEFC0451}"/>
    <cellStyle name="Percent" xfId="3" builtinId="5"/>
    <cellStyle name="Percent 10" xfId="22" xr:uid="{B490E828-D192-4B31-8202-A310DC6CA985}"/>
    <cellStyle name="Percent 2" xfId="10" xr:uid="{68EB3EBF-0DBC-4DCD-9C99-F0A5ACE39AE1}"/>
    <cellStyle name="Percent 2 2 2 5" xfId="28" xr:uid="{7D4F2786-915E-414B-845A-E96F963CFB53}"/>
    <cellStyle name="Percent 2 2 7" xfId="19" xr:uid="{5A9F584C-5A92-4511-A46C-F74B3A7E28AD}"/>
    <cellStyle name="Percent 3" xfId="15" xr:uid="{FBAD6B6B-6164-430F-99AF-69F81C056F17}"/>
  </cellStyles>
  <dxfs count="0"/>
  <tableStyles count="1" defaultTableStyle="TableStyleMedium2" defaultPivotStyle="PivotStyleLight16">
    <tableStyle name="Invisible" pivot="0" table="0" count="0" xr9:uid="{18931ED0-C2D3-4B75-9B70-620299FB7B3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1531939</xdr:colOff>
      <xdr:row>92</xdr:row>
      <xdr:rowOff>9525</xdr:rowOff>
    </xdr:from>
    <xdr:to>
      <xdr:col>1</xdr:col>
      <xdr:colOff>3581077</xdr:colOff>
      <xdr:row>92</xdr:row>
      <xdr:rowOff>9525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5BA19295-2C7C-48AE-A4EE-6BEEF6ED12EC}"/>
            </a:ext>
          </a:extLst>
        </xdr:cNvPr>
        <xdr:cNvSpPr>
          <a:spLocks noChangeShapeType="1"/>
        </xdr:cNvSpPr>
      </xdr:nvSpPr>
      <xdr:spPr bwMode="auto">
        <a:xfrm>
          <a:off x="1908177" y="180498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104</xdr:row>
      <xdr:rowOff>-1</xdr:rowOff>
    </xdr:from>
    <xdr:to>
      <xdr:col>2</xdr:col>
      <xdr:colOff>312424</xdr:colOff>
      <xdr:row>104</xdr:row>
      <xdr:rowOff>7936</xdr:rowOff>
    </xdr:to>
    <xdr:sp macro="" textlink="">
      <xdr:nvSpPr>
        <xdr:cNvPr id="13" name="Line 2">
          <a:extLst>
            <a:ext uri="{FF2B5EF4-FFF2-40B4-BE49-F238E27FC236}">
              <a16:creationId xmlns:a16="http://schemas.microsoft.com/office/drawing/2014/main" id="{11E2471F-5AB0-49A0-AF05-6D3FD3E81144}"/>
            </a:ext>
          </a:extLst>
        </xdr:cNvPr>
        <xdr:cNvSpPr>
          <a:spLocks noChangeShapeType="1"/>
        </xdr:cNvSpPr>
      </xdr:nvSpPr>
      <xdr:spPr bwMode="auto">
        <a:xfrm>
          <a:off x="1765305" y="20388262"/>
          <a:ext cx="28857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92</xdr:row>
      <xdr:rowOff>9525</xdr:rowOff>
    </xdr:from>
    <xdr:to>
      <xdr:col>1</xdr:col>
      <xdr:colOff>3581077</xdr:colOff>
      <xdr:row>92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FDB4D460-015B-48AA-A6D5-65253218F347}"/>
            </a:ext>
          </a:extLst>
        </xdr:cNvPr>
        <xdr:cNvSpPr>
          <a:spLocks noChangeShapeType="1"/>
        </xdr:cNvSpPr>
      </xdr:nvSpPr>
      <xdr:spPr bwMode="auto">
        <a:xfrm>
          <a:off x="1906589" y="182657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104</xdr:row>
      <xdr:rowOff>-1</xdr:rowOff>
    </xdr:from>
    <xdr:to>
      <xdr:col>2</xdr:col>
      <xdr:colOff>312424</xdr:colOff>
      <xdr:row>104</xdr:row>
      <xdr:rowOff>7936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86BD83BE-2AC5-4632-91E9-9F88295D82F9}"/>
            </a:ext>
          </a:extLst>
        </xdr:cNvPr>
        <xdr:cNvSpPr>
          <a:spLocks noChangeShapeType="1"/>
        </xdr:cNvSpPr>
      </xdr:nvSpPr>
      <xdr:spPr bwMode="auto">
        <a:xfrm>
          <a:off x="1763717" y="20618449"/>
          <a:ext cx="27968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138</xdr:row>
      <xdr:rowOff>9525</xdr:rowOff>
    </xdr:from>
    <xdr:to>
      <xdr:col>1</xdr:col>
      <xdr:colOff>3581077</xdr:colOff>
      <xdr:row>138</xdr:row>
      <xdr:rowOff>9525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D9361475-8CAA-4D57-BA72-FF381CF02CA1}"/>
            </a:ext>
          </a:extLst>
        </xdr:cNvPr>
        <xdr:cNvSpPr>
          <a:spLocks noChangeShapeType="1"/>
        </xdr:cNvSpPr>
      </xdr:nvSpPr>
      <xdr:spPr bwMode="auto">
        <a:xfrm>
          <a:off x="1906589" y="272637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138</xdr:row>
      <xdr:rowOff>9525</xdr:rowOff>
    </xdr:from>
    <xdr:to>
      <xdr:col>1</xdr:col>
      <xdr:colOff>3581077</xdr:colOff>
      <xdr:row>138</xdr:row>
      <xdr:rowOff>9525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625E24-863C-49AF-B662-1C3E5E2420C7}"/>
            </a:ext>
          </a:extLst>
        </xdr:cNvPr>
        <xdr:cNvSpPr>
          <a:spLocks noChangeShapeType="1"/>
        </xdr:cNvSpPr>
      </xdr:nvSpPr>
      <xdr:spPr bwMode="auto">
        <a:xfrm>
          <a:off x="1906589" y="272637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150</xdr:row>
      <xdr:rowOff>-1</xdr:rowOff>
    </xdr:from>
    <xdr:to>
      <xdr:col>2</xdr:col>
      <xdr:colOff>312424</xdr:colOff>
      <xdr:row>150</xdr:row>
      <xdr:rowOff>7936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799EC190-8564-40F2-B670-1A66460D626F}"/>
            </a:ext>
          </a:extLst>
        </xdr:cNvPr>
        <xdr:cNvSpPr>
          <a:spLocks noChangeShapeType="1"/>
        </xdr:cNvSpPr>
      </xdr:nvSpPr>
      <xdr:spPr bwMode="auto">
        <a:xfrm>
          <a:off x="1763717" y="29616399"/>
          <a:ext cx="27968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1531939</xdr:colOff>
      <xdr:row>92</xdr:row>
      <xdr:rowOff>9525</xdr:rowOff>
    </xdr:from>
    <xdr:to>
      <xdr:col>1</xdr:col>
      <xdr:colOff>3581077</xdr:colOff>
      <xdr:row>92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555F21C6-AEEF-4284-A4E8-4AD6F5019A5A}"/>
            </a:ext>
          </a:extLst>
        </xdr:cNvPr>
        <xdr:cNvSpPr>
          <a:spLocks noChangeShapeType="1"/>
        </xdr:cNvSpPr>
      </xdr:nvSpPr>
      <xdr:spPr bwMode="auto">
        <a:xfrm>
          <a:off x="1906589" y="18418175"/>
          <a:ext cx="204596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104</xdr:row>
      <xdr:rowOff>-1</xdr:rowOff>
    </xdr:from>
    <xdr:to>
      <xdr:col>2</xdr:col>
      <xdr:colOff>312424</xdr:colOff>
      <xdr:row>104</xdr:row>
      <xdr:rowOff>7936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FA25E2C2-0A60-4310-85B6-D1F8764FF49D}"/>
            </a:ext>
          </a:extLst>
        </xdr:cNvPr>
        <xdr:cNvSpPr>
          <a:spLocks noChangeShapeType="1"/>
        </xdr:cNvSpPr>
      </xdr:nvSpPr>
      <xdr:spPr bwMode="auto">
        <a:xfrm>
          <a:off x="1760542" y="20812124"/>
          <a:ext cx="2803207" cy="1111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138</xdr:row>
      <xdr:rowOff>9525</xdr:rowOff>
    </xdr:from>
    <xdr:to>
      <xdr:col>1</xdr:col>
      <xdr:colOff>3581077</xdr:colOff>
      <xdr:row>138</xdr:row>
      <xdr:rowOff>9525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4723431E-AC1D-4C73-B237-BFE7B181B4DD}"/>
            </a:ext>
          </a:extLst>
        </xdr:cNvPr>
        <xdr:cNvSpPr>
          <a:spLocks noChangeShapeType="1"/>
        </xdr:cNvSpPr>
      </xdr:nvSpPr>
      <xdr:spPr bwMode="auto">
        <a:xfrm>
          <a:off x="1906589" y="27543125"/>
          <a:ext cx="204596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138</xdr:row>
      <xdr:rowOff>9525</xdr:rowOff>
    </xdr:from>
    <xdr:to>
      <xdr:col>1</xdr:col>
      <xdr:colOff>3581077</xdr:colOff>
      <xdr:row>138</xdr:row>
      <xdr:rowOff>9525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BD815F2C-4824-4752-A978-535DECEC8BBF}"/>
            </a:ext>
          </a:extLst>
        </xdr:cNvPr>
        <xdr:cNvSpPr>
          <a:spLocks noChangeShapeType="1"/>
        </xdr:cNvSpPr>
      </xdr:nvSpPr>
      <xdr:spPr bwMode="auto">
        <a:xfrm>
          <a:off x="1906589" y="27543125"/>
          <a:ext cx="204596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150</xdr:row>
      <xdr:rowOff>-1</xdr:rowOff>
    </xdr:from>
    <xdr:to>
      <xdr:col>2</xdr:col>
      <xdr:colOff>312424</xdr:colOff>
      <xdr:row>150</xdr:row>
      <xdr:rowOff>7936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901D2502-AE28-4E63-B8D9-C2EB833195A1}"/>
            </a:ext>
          </a:extLst>
        </xdr:cNvPr>
        <xdr:cNvSpPr>
          <a:spLocks noChangeShapeType="1"/>
        </xdr:cNvSpPr>
      </xdr:nvSpPr>
      <xdr:spPr bwMode="auto">
        <a:xfrm>
          <a:off x="1760542" y="29937074"/>
          <a:ext cx="2803207" cy="1111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15</xdr:col>
      <xdr:colOff>522743</xdr:colOff>
      <xdr:row>196</xdr:row>
      <xdr:rowOff>23952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ACCF12-5200-4252-AFDE-EDBC5430C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" y="381000"/>
          <a:ext cx="9057143" cy="3698095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empra.sharepoint.com/teams/transmissionrevenue/2023/Citizens/Sunrise/Cycle%2012%20Annual%20Filing/Sunrise%20Cycle%2012%20Oct%20Filing/Appendix%20X%20Cycle%2012%20Formula%20Rate%20Spreadsheet.xlsx" TargetMode="External"/><Relationship Id="rId1" Type="http://schemas.openxmlformats.org/officeDocument/2006/relationships/externalLinkPath" Target="/teams/transmissionrevenue/2023/Citizens/Sunrise/Cycle%2012%20Annual%20Filing/Sunrise%20Cycle%2012%20Oct%20Filing/Appendix%20X%20Cycle%2012%20Formula%20Rate%20Spread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 of Cost Components"/>
      <sheetName val="A. Sec.1 - Direct Maintenance"/>
      <sheetName val="B. Sec.2 - Non-Direct Expenses"/>
      <sheetName val="C. Sec.3 - Other Costs"/>
      <sheetName val="D. Sec.4 - TU"/>
      <sheetName val="D1. Sec.4 - C11 Invoice Summary"/>
      <sheetName val="D2. Sec.4 C10 Invoice Summary"/>
      <sheetName val="E. Sec.5 - Interest TU (BP)"/>
      <sheetName val="E1. Sec.5 - Interest TU (CY)"/>
      <sheetName val="F. Sec.6 - Cost Statements"/>
      <sheetName val="Stmt AD"/>
      <sheetName val="AD-1"/>
      <sheetName val="AD-2"/>
      <sheetName val="AD-3"/>
      <sheetName val="AD-4"/>
      <sheetName val="AD-5"/>
      <sheetName val="AD-6"/>
      <sheetName val="AD-6A"/>
      <sheetName val="AD-6B"/>
      <sheetName val="AD-6C"/>
      <sheetName val="AD-7"/>
      <sheetName val="AD-8"/>
      <sheetName val="AD-9"/>
      <sheetName val="AD-10"/>
      <sheetName val="Stmt AE"/>
      <sheetName val="AE-1"/>
      <sheetName val="AE-1A"/>
      <sheetName val="AE-1B"/>
      <sheetName val="AE-1C"/>
      <sheetName val="AE-2"/>
      <sheetName val="AE-3"/>
      <sheetName val="AE-4"/>
      <sheetName val="Stmt AF"/>
      <sheetName val="AF-1"/>
      <sheetName val="AF-2"/>
      <sheetName val="AF-3"/>
      <sheetName val="Stmt AG"/>
      <sheetName val="AG-1"/>
      <sheetName val="AG-1A"/>
      <sheetName val="Stmt AH"/>
      <sheetName val="AH-1"/>
      <sheetName val="AH-2"/>
      <sheetName val="AH-3"/>
      <sheetName val="Stmt AI"/>
      <sheetName val="AI-1"/>
      <sheetName val="Stmt AJ"/>
      <sheetName val="AJ-1"/>
      <sheetName val="AJ-2"/>
      <sheetName val="Stmt AK"/>
      <sheetName val="Stmt AL"/>
      <sheetName val="AL-1"/>
      <sheetName val="AL-2"/>
      <sheetName val="Stmt AR"/>
      <sheetName val="AR-1"/>
      <sheetName val="Stmt AV"/>
      <sheetName val="AV-2A"/>
      <sheetName val="AV-2B"/>
      <sheetName val="AV-4"/>
      <sheetName val="Stmt Misc."/>
      <sheetName val="Automation"/>
    </sheetNames>
    <sheetDataSet>
      <sheetData sheetId="0">
        <row r="2">
          <cell r="B2" t="str">
            <v>SAN DIEGO GAS &amp; ELECTRIC COMPANY</v>
          </cell>
        </row>
        <row r="3">
          <cell r="B3" t="str">
            <v>CITIZENS' SHARE OF THE BORDER EAST LINE</v>
          </cell>
        </row>
      </sheetData>
      <sheetData sheetId="1">
        <row r="5">
          <cell r="B5" t="str">
            <v>Base Period &amp; True-Up Period 12 - Months Ending December 31, 2022</v>
          </cell>
        </row>
      </sheetData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15">
          <cell r="E15">
            <v>-1467.6609584884973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>
        <row r="110">
          <cell r="A110">
            <v>31</v>
          </cell>
        </row>
      </sheetData>
      <sheetData sheetId="55" refreshError="1"/>
      <sheetData sheetId="56">
        <row r="27">
          <cell r="A27">
            <v>17</v>
          </cell>
        </row>
      </sheetData>
      <sheetData sheetId="57" refreshError="1"/>
      <sheetData sheetId="58" refreshError="1"/>
      <sheetData sheetId="59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7F4FA-0A0E-40DE-9FDB-A6DFD3FD9E4F}">
  <sheetPr codeName="Sheet1">
    <pageSetUpPr fitToPage="1"/>
  </sheetPr>
  <dimension ref="A2:H41"/>
  <sheetViews>
    <sheetView tabSelected="1" zoomScaleNormal="100" workbookViewId="0">
      <selection activeCell="B27" sqref="B27"/>
    </sheetView>
  </sheetViews>
  <sheetFormatPr defaultColWidth="9.140625" defaultRowHeight="15" x14ac:dyDescent="0.25"/>
  <cols>
    <col min="1" max="1" width="4.85546875" style="1" bestFit="1" customWidth="1"/>
    <col min="2" max="2" width="75.85546875" style="1" customWidth="1"/>
    <col min="3" max="3" width="1.85546875" style="1" customWidth="1"/>
    <col min="4" max="4" width="20.85546875" style="1" customWidth="1"/>
    <col min="5" max="5" width="1.5703125" style="1" customWidth="1"/>
    <col min="6" max="6" width="44.85546875" style="1" customWidth="1"/>
    <col min="7" max="7" width="4.85546875" style="1" customWidth="1"/>
    <col min="8" max="16384" width="9.140625" style="1"/>
  </cols>
  <sheetData>
    <row r="2" spans="1:8" ht="18.75" x14ac:dyDescent="0.25">
      <c r="B2" s="567" t="s">
        <v>0</v>
      </c>
      <c r="C2" s="567"/>
      <c r="D2" s="567"/>
      <c r="E2" s="567"/>
      <c r="F2" s="567"/>
    </row>
    <row r="3" spans="1:8" ht="18.75" x14ac:dyDescent="0.25">
      <c r="B3" s="101" t="s">
        <v>1</v>
      </c>
      <c r="C3" s="2"/>
      <c r="D3" s="3"/>
      <c r="E3" s="3"/>
      <c r="F3" s="3"/>
    </row>
    <row r="4" spans="1:8" ht="18.75" x14ac:dyDescent="0.3">
      <c r="B4" s="566" t="s">
        <v>367</v>
      </c>
      <c r="C4" s="566"/>
      <c r="D4" s="566"/>
      <c r="E4" s="566"/>
      <c r="F4" s="566"/>
    </row>
    <row r="5" spans="1:8" ht="18.75" x14ac:dyDescent="0.3">
      <c r="B5" s="103" t="s">
        <v>321</v>
      </c>
      <c r="C5" s="2"/>
      <c r="D5" s="2"/>
      <c r="E5" s="2"/>
      <c r="F5" s="2"/>
    </row>
    <row r="6" spans="1:8" ht="15.75" x14ac:dyDescent="0.25">
      <c r="B6" s="565" t="s">
        <v>2</v>
      </c>
      <c r="C6" s="565"/>
      <c r="D6" s="565"/>
      <c r="E6" s="565"/>
      <c r="F6" s="565"/>
      <c r="G6" s="4"/>
      <c r="H6" s="4"/>
    </row>
    <row r="7" spans="1:8" ht="15.75" x14ac:dyDescent="0.25">
      <c r="B7" s="5"/>
      <c r="C7" s="5"/>
      <c r="D7" s="6"/>
      <c r="E7" s="7"/>
      <c r="F7" s="5"/>
      <c r="G7" s="5"/>
    </row>
    <row r="8" spans="1:8" ht="15.75" x14ac:dyDescent="0.25">
      <c r="A8" s="8" t="s">
        <v>3</v>
      </c>
      <c r="G8" s="8" t="s">
        <v>3</v>
      </c>
    </row>
    <row r="9" spans="1:8" ht="15.75" x14ac:dyDescent="0.25">
      <c r="A9" s="334" t="s">
        <v>4</v>
      </c>
      <c r="B9" s="9" t="s">
        <v>5</v>
      </c>
      <c r="C9" s="9"/>
      <c r="D9" s="9" t="s">
        <v>6</v>
      </c>
      <c r="E9" s="10"/>
      <c r="F9" s="9" t="s">
        <v>7</v>
      </c>
      <c r="G9" s="334" t="s">
        <v>4</v>
      </c>
    </row>
    <row r="10" spans="1:8" ht="15.75" x14ac:dyDescent="0.25">
      <c r="A10" s="8"/>
      <c r="B10" s="5"/>
      <c r="C10" s="5"/>
      <c r="D10" s="11"/>
      <c r="E10" s="11"/>
      <c r="F10" s="11"/>
      <c r="G10" s="8"/>
    </row>
    <row r="11" spans="1:8" ht="15.75" x14ac:dyDescent="0.25">
      <c r="A11" s="8">
        <v>1</v>
      </c>
      <c r="B11" s="7" t="s">
        <v>326</v>
      </c>
      <c r="C11" s="7"/>
      <c r="D11" s="11"/>
      <c r="E11" s="11"/>
      <c r="F11" s="11"/>
      <c r="G11" s="8">
        <v>1</v>
      </c>
    </row>
    <row r="12" spans="1:8" ht="15.75" x14ac:dyDescent="0.25">
      <c r="A12" s="8">
        <f>A11+1</f>
        <v>2</v>
      </c>
      <c r="B12" s="7"/>
      <c r="C12" s="7"/>
      <c r="D12" s="11"/>
      <c r="E12" s="11"/>
      <c r="F12" s="11"/>
      <c r="G12" s="8">
        <f>G11+1</f>
        <v>2</v>
      </c>
    </row>
    <row r="13" spans="1:8" ht="15.75" x14ac:dyDescent="0.25">
      <c r="A13" s="8">
        <f t="shared" ref="A13:A14" si="0">A12+1</f>
        <v>3</v>
      </c>
      <c r="B13" s="108" t="s">
        <v>8</v>
      </c>
      <c r="C13" s="12"/>
      <c r="D13" s="423">
        <f>'Pg2 App X C12 Comparison'!G28</f>
        <v>-7.0880436636120976</v>
      </c>
      <c r="E13" s="13"/>
      <c r="F13" s="11" t="s">
        <v>9</v>
      </c>
      <c r="G13" s="8">
        <f t="shared" ref="G13:G14" si="1">G12+1</f>
        <v>3</v>
      </c>
    </row>
    <row r="14" spans="1:8" ht="15.75" x14ac:dyDescent="0.25">
      <c r="A14" s="8">
        <f t="shared" si="0"/>
        <v>4</v>
      </c>
      <c r="B14" s="5"/>
      <c r="C14" s="11"/>
      <c r="D14" s="13"/>
      <c r="E14" s="13"/>
      <c r="F14" s="11"/>
      <c r="G14" s="8">
        <f t="shared" si="1"/>
        <v>4</v>
      </c>
    </row>
    <row r="15" spans="1:8" ht="15.75" x14ac:dyDescent="0.25">
      <c r="A15" s="8">
        <f t="shared" ref="A15:A21" si="2">A14+1</f>
        <v>5</v>
      </c>
      <c r="B15" s="5" t="s">
        <v>10</v>
      </c>
      <c r="C15" s="11"/>
      <c r="D15" s="424">
        <f>'Pg11 App X C12 Int Calc'!G64</f>
        <v>-2.0936740690336513</v>
      </c>
      <c r="E15" s="14"/>
      <c r="F15" s="11" t="s">
        <v>368</v>
      </c>
      <c r="G15" s="8">
        <f t="shared" ref="G15:G21" si="3">G14+1</f>
        <v>5</v>
      </c>
    </row>
    <row r="16" spans="1:8" ht="15.75" x14ac:dyDescent="0.25">
      <c r="A16" s="8">
        <f t="shared" si="2"/>
        <v>6</v>
      </c>
      <c r="B16" s="5"/>
      <c r="C16" s="11"/>
      <c r="D16" s="15"/>
      <c r="E16" s="15"/>
      <c r="F16" s="11"/>
      <c r="G16" s="8">
        <f t="shared" si="3"/>
        <v>6</v>
      </c>
    </row>
    <row r="17" spans="1:7" ht="15.75" x14ac:dyDescent="0.25">
      <c r="A17" s="8">
        <f t="shared" si="2"/>
        <v>7</v>
      </c>
      <c r="B17" s="307" t="s">
        <v>11</v>
      </c>
      <c r="C17" s="10"/>
      <c r="D17" s="425">
        <f>D13+D15</f>
        <v>-9.1817177326457493</v>
      </c>
      <c r="E17" s="13"/>
      <c r="F17" s="11" t="s">
        <v>12</v>
      </c>
      <c r="G17" s="8">
        <f t="shared" si="3"/>
        <v>7</v>
      </c>
    </row>
    <row r="18" spans="1:7" ht="15.75" x14ac:dyDescent="0.25">
      <c r="A18" s="8">
        <f t="shared" si="2"/>
        <v>8</v>
      </c>
      <c r="B18" s="5"/>
      <c r="C18" s="11"/>
      <c r="D18" s="102"/>
      <c r="E18" s="5"/>
      <c r="F18" s="5"/>
      <c r="G18" s="8">
        <f t="shared" si="3"/>
        <v>8</v>
      </c>
    </row>
    <row r="19" spans="1:7" ht="15.75" x14ac:dyDescent="0.25">
      <c r="A19" s="8">
        <f t="shared" si="2"/>
        <v>9</v>
      </c>
      <c r="B19" s="181" t="s">
        <v>13</v>
      </c>
      <c r="C19" s="11"/>
      <c r="D19" s="335">
        <v>12</v>
      </c>
      <c r="E19" s="5"/>
      <c r="F19" s="5"/>
      <c r="G19" s="8">
        <f t="shared" si="3"/>
        <v>9</v>
      </c>
    </row>
    <row r="20" spans="1:7" ht="15.75" x14ac:dyDescent="0.25">
      <c r="A20" s="8">
        <f t="shared" si="2"/>
        <v>10</v>
      </c>
      <c r="B20" s="5"/>
      <c r="C20" s="11"/>
      <c r="D20" s="102"/>
      <c r="E20" s="5"/>
      <c r="F20" s="5"/>
      <c r="G20" s="8">
        <f t="shared" si="3"/>
        <v>10</v>
      </c>
    </row>
    <row r="21" spans="1:7" ht="16.5" thickBot="1" x14ac:dyDescent="0.3">
      <c r="A21" s="8">
        <f t="shared" si="2"/>
        <v>11</v>
      </c>
      <c r="B21" s="307" t="s">
        <v>14</v>
      </c>
      <c r="C21" s="5"/>
      <c r="D21" s="326">
        <f>D17/12</f>
        <v>-0.76514314438714581</v>
      </c>
      <c r="E21" s="5"/>
      <c r="F21" s="11" t="s">
        <v>15</v>
      </c>
      <c r="G21" s="8">
        <f t="shared" si="3"/>
        <v>11</v>
      </c>
    </row>
    <row r="22" spans="1:7" ht="16.5" thickTop="1" x14ac:dyDescent="0.25">
      <c r="A22" s="8"/>
      <c r="B22" s="104"/>
      <c r="C22" s="5"/>
      <c r="D22" s="214"/>
      <c r="E22" s="5"/>
      <c r="F22" s="5"/>
      <c r="G22" s="5"/>
    </row>
    <row r="23" spans="1:7" ht="15.75" x14ac:dyDescent="0.25">
      <c r="B23" s="5"/>
      <c r="C23" s="5"/>
      <c r="D23" s="5"/>
      <c r="E23" s="5"/>
      <c r="F23" s="5"/>
      <c r="G23" s="5"/>
    </row>
    <row r="24" spans="1:7" ht="17.25" x14ac:dyDescent="0.25">
      <c r="A24" s="16">
        <v>1</v>
      </c>
      <c r="B24" s="426" t="s">
        <v>370</v>
      </c>
      <c r="C24" s="5"/>
      <c r="D24" s="5"/>
      <c r="E24" s="5"/>
      <c r="F24" s="5"/>
      <c r="G24" s="5"/>
    </row>
    <row r="25" spans="1:7" ht="15.75" x14ac:dyDescent="0.25">
      <c r="B25" s="426" t="s">
        <v>371</v>
      </c>
      <c r="C25" s="5"/>
      <c r="D25" s="5"/>
      <c r="E25" s="5"/>
      <c r="F25" s="5"/>
      <c r="G25" s="5"/>
    </row>
    <row r="26" spans="1:7" ht="15.75" x14ac:dyDescent="0.25">
      <c r="B26" s="427" t="s">
        <v>372</v>
      </c>
      <c r="C26" s="5"/>
      <c r="D26" s="5"/>
      <c r="E26" s="5"/>
      <c r="F26" s="5"/>
      <c r="G26" s="5"/>
    </row>
    <row r="27" spans="1:7" ht="15.75" x14ac:dyDescent="0.25">
      <c r="B27" s="428"/>
      <c r="C27" s="5"/>
      <c r="D27" s="5"/>
      <c r="E27" s="5"/>
      <c r="F27" s="5"/>
      <c r="G27" s="5"/>
    </row>
    <row r="28" spans="1:7" ht="15.75" x14ac:dyDescent="0.25">
      <c r="B28" s="5"/>
      <c r="C28" s="5"/>
      <c r="D28" s="5"/>
      <c r="E28" s="5"/>
      <c r="F28" s="5"/>
      <c r="G28" s="5"/>
    </row>
    <row r="29" spans="1:7" ht="17.25" x14ac:dyDescent="0.25">
      <c r="A29" s="16"/>
      <c r="B29" s="5"/>
      <c r="C29" s="5"/>
      <c r="D29" s="5"/>
      <c r="E29" s="5"/>
      <c r="F29" s="5"/>
      <c r="G29" s="5"/>
    </row>
    <row r="30" spans="1:7" ht="15.75" x14ac:dyDescent="0.25">
      <c r="B30" s="5"/>
      <c r="C30" s="5"/>
      <c r="D30" s="5"/>
      <c r="E30" s="5"/>
      <c r="F30" s="5"/>
      <c r="G30" s="5"/>
    </row>
    <row r="31" spans="1:7" ht="15.75" x14ac:dyDescent="0.25">
      <c r="B31" s="5"/>
      <c r="C31" s="5"/>
      <c r="D31" s="5"/>
      <c r="E31" s="5"/>
      <c r="F31" s="5"/>
      <c r="G31" s="5"/>
    </row>
    <row r="32" spans="1:7" ht="15.75" x14ac:dyDescent="0.25">
      <c r="B32" s="5"/>
      <c r="C32" s="5"/>
      <c r="D32" s="5"/>
      <c r="E32" s="5"/>
      <c r="F32" s="5"/>
      <c r="G32" s="5"/>
    </row>
    <row r="33" spans="2:7" ht="15.75" x14ac:dyDescent="0.25">
      <c r="B33" s="5"/>
      <c r="C33" s="5"/>
      <c r="D33" s="5"/>
      <c r="E33" s="5"/>
      <c r="F33" s="5"/>
      <c r="G33" s="5"/>
    </row>
    <row r="34" spans="2:7" ht="15.75" x14ac:dyDescent="0.25">
      <c r="B34" s="5"/>
      <c r="C34" s="5"/>
      <c r="D34" s="5"/>
      <c r="E34" s="5"/>
      <c r="F34" s="5"/>
      <c r="G34" s="5"/>
    </row>
    <row r="35" spans="2:7" ht="15.75" x14ac:dyDescent="0.25">
      <c r="B35" s="5"/>
      <c r="C35" s="5"/>
      <c r="D35" s="5"/>
      <c r="E35" s="5"/>
      <c r="F35" s="5"/>
      <c r="G35" s="5"/>
    </row>
    <row r="36" spans="2:7" ht="15.75" x14ac:dyDescent="0.25">
      <c r="B36" s="5"/>
      <c r="C36" s="5"/>
      <c r="D36" s="5"/>
      <c r="E36" s="5"/>
      <c r="F36" s="5"/>
      <c r="G36" s="5"/>
    </row>
    <row r="37" spans="2:7" ht="15.75" x14ac:dyDescent="0.25">
      <c r="B37" s="5"/>
      <c r="C37" s="5"/>
      <c r="D37" s="5"/>
      <c r="E37" s="5"/>
      <c r="F37" s="5"/>
      <c r="G37" s="5"/>
    </row>
    <row r="38" spans="2:7" ht="15.75" x14ac:dyDescent="0.25">
      <c r="B38" s="5"/>
      <c r="C38" s="5"/>
      <c r="D38" s="5"/>
      <c r="E38" s="5"/>
      <c r="F38" s="5"/>
      <c r="G38" s="5"/>
    </row>
    <row r="39" spans="2:7" ht="15.75" x14ac:dyDescent="0.25">
      <c r="B39" s="5"/>
      <c r="C39" s="5"/>
      <c r="D39" s="5"/>
      <c r="E39" s="5"/>
      <c r="F39" s="5"/>
      <c r="G39" s="5"/>
    </row>
    <row r="40" spans="2:7" ht="15.75" x14ac:dyDescent="0.25">
      <c r="B40" s="5"/>
      <c r="C40" s="5"/>
      <c r="D40" s="5"/>
      <c r="E40" s="5"/>
      <c r="F40" s="5"/>
      <c r="G40" s="5"/>
    </row>
    <row r="41" spans="2:7" ht="15.75" x14ac:dyDescent="0.25">
      <c r="B41" s="5"/>
      <c r="C41" s="5"/>
      <c r="D41" s="5"/>
      <c r="E41" s="5"/>
      <c r="F41" s="5"/>
      <c r="G41" s="5"/>
    </row>
  </sheetData>
  <mergeCells count="3">
    <mergeCell ref="B6:F6"/>
    <mergeCell ref="B4:F4"/>
    <mergeCell ref="B2:F2"/>
  </mergeCells>
  <printOptions horizontalCentered="1"/>
  <pageMargins left="0.25" right="0.25" top="0.5" bottom="0.5" header="0.25" footer="0.25"/>
  <pageSetup scale="62" orientation="portrait" r:id="rId1"/>
  <headerFooter scaleWithDoc="0" alignWithMargins="0">
    <oddFooter>&amp;L&amp;F&amp;CPage 1&amp;R&amp;A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E88DB-251C-4F81-834A-B3F42AAF36A7}">
  <dimension ref="A1:M160"/>
  <sheetViews>
    <sheetView zoomScale="80" zoomScaleNormal="80" workbookViewId="0">
      <selection activeCell="I87" sqref="I87:I89"/>
    </sheetView>
  </sheetViews>
  <sheetFormatPr defaultColWidth="8.85546875" defaultRowHeight="15.75" x14ac:dyDescent="0.25"/>
  <cols>
    <col min="1" max="1" width="5.42578125" style="28" customWidth="1"/>
    <col min="2" max="2" width="55.42578125" style="29" customWidth="1"/>
    <col min="3" max="5" width="15.5703125" style="29" customWidth="1"/>
    <col min="6" max="6" width="1.5703125" style="29" customWidth="1"/>
    <col min="7" max="7" width="16.85546875" style="29" customWidth="1"/>
    <col min="8" max="8" width="1.5703125" style="29" customWidth="1"/>
    <col min="9" max="9" width="38.5703125" style="46" customWidth="1"/>
    <col min="10" max="10" width="5.42578125" style="29" customWidth="1"/>
    <col min="11" max="11" width="27" style="29" bestFit="1" customWidth="1"/>
    <col min="12" max="12" width="15" style="29" bestFit="1" customWidth="1"/>
    <col min="13" max="13" width="10.42578125" style="29" bestFit="1" customWidth="1"/>
    <col min="14" max="16384" width="8.85546875" style="29"/>
  </cols>
  <sheetData>
    <row r="1" spans="1:10" x14ac:dyDescent="0.25">
      <c r="A1" s="341" t="s">
        <v>355</v>
      </c>
    </row>
    <row r="2" spans="1:10" x14ac:dyDescent="0.25">
      <c r="A2" s="203"/>
      <c r="G2" s="37"/>
      <c r="H2" s="37"/>
      <c r="I2" s="70"/>
      <c r="J2" s="28"/>
    </row>
    <row r="3" spans="1:10" x14ac:dyDescent="0.25">
      <c r="B3" s="582" t="s">
        <v>164</v>
      </c>
      <c r="C3" s="582"/>
      <c r="D3" s="582"/>
      <c r="E3" s="582"/>
      <c r="F3" s="582"/>
      <c r="G3" s="582"/>
      <c r="H3" s="582"/>
      <c r="I3" s="582"/>
      <c r="J3" s="28"/>
    </row>
    <row r="4" spans="1:10" x14ac:dyDescent="0.25">
      <c r="B4" s="582" t="s">
        <v>165</v>
      </c>
      <c r="C4" s="582"/>
      <c r="D4" s="582"/>
      <c r="E4" s="582"/>
      <c r="F4" s="582"/>
      <c r="G4" s="582"/>
      <c r="H4" s="582"/>
      <c r="I4" s="582"/>
      <c r="J4" s="28"/>
    </row>
    <row r="5" spans="1:10" x14ac:dyDescent="0.25">
      <c r="B5" s="582" t="s">
        <v>166</v>
      </c>
      <c r="C5" s="582"/>
      <c r="D5" s="582"/>
      <c r="E5" s="582"/>
      <c r="F5" s="582"/>
      <c r="G5" s="582"/>
      <c r="H5" s="582"/>
      <c r="I5" s="582"/>
      <c r="J5" s="28"/>
    </row>
    <row r="6" spans="1:10" x14ac:dyDescent="0.25">
      <c r="B6" s="583" t="s">
        <v>324</v>
      </c>
      <c r="C6" s="583"/>
      <c r="D6" s="583"/>
      <c r="E6" s="583"/>
      <c r="F6" s="583"/>
      <c r="G6" s="583"/>
      <c r="H6" s="583"/>
      <c r="I6" s="583"/>
      <c r="J6" s="28"/>
    </row>
    <row r="7" spans="1:10" x14ac:dyDescent="0.25">
      <c r="B7" s="584" t="s">
        <v>2</v>
      </c>
      <c r="C7" s="585"/>
      <c r="D7" s="585"/>
      <c r="E7" s="585"/>
      <c r="F7" s="585"/>
      <c r="G7" s="585"/>
      <c r="H7" s="585"/>
      <c r="I7" s="585"/>
      <c r="J7" s="28"/>
    </row>
    <row r="8" spans="1:10" x14ac:dyDescent="0.25">
      <c r="B8" s="28"/>
      <c r="C8" s="28"/>
      <c r="D8" s="28"/>
      <c r="E8" s="28"/>
      <c r="F8" s="28"/>
      <c r="G8" s="28"/>
      <c r="H8" s="28"/>
      <c r="I8" s="34"/>
      <c r="J8" s="28"/>
    </row>
    <row r="9" spans="1:10" x14ac:dyDescent="0.25">
      <c r="A9" s="28" t="s">
        <v>3</v>
      </c>
      <c r="B9" s="215"/>
      <c r="C9" s="215"/>
      <c r="D9" s="215"/>
      <c r="E9" s="28" t="s">
        <v>157</v>
      </c>
      <c r="F9" s="215"/>
      <c r="G9" s="215"/>
      <c r="H9" s="215"/>
      <c r="I9" s="34"/>
      <c r="J9" s="28" t="s">
        <v>3</v>
      </c>
    </row>
    <row r="10" spans="1:10" x14ac:dyDescent="0.25">
      <c r="A10" s="28" t="s">
        <v>4</v>
      </c>
      <c r="B10" s="28"/>
      <c r="C10" s="28"/>
      <c r="D10" s="28"/>
      <c r="E10" s="342" t="s">
        <v>158</v>
      </c>
      <c r="F10" s="28"/>
      <c r="G10" s="343" t="s">
        <v>6</v>
      </c>
      <c r="H10" s="215"/>
      <c r="I10" s="349" t="s">
        <v>7</v>
      </c>
      <c r="J10" s="28" t="s">
        <v>4</v>
      </c>
    </row>
    <row r="11" spans="1:10" x14ac:dyDescent="0.25">
      <c r="B11" s="28"/>
      <c r="C11" s="28"/>
      <c r="D11" s="28"/>
      <c r="E11" s="28"/>
      <c r="F11" s="28"/>
      <c r="G11" s="28"/>
      <c r="H11" s="28"/>
      <c r="I11" s="34"/>
      <c r="J11" s="28"/>
    </row>
    <row r="12" spans="1:10" x14ac:dyDescent="0.25">
      <c r="A12" s="28">
        <v>1</v>
      </c>
      <c r="B12" s="31" t="s">
        <v>167</v>
      </c>
      <c r="I12" s="34"/>
      <c r="J12" s="28">
        <f>A12</f>
        <v>1</v>
      </c>
    </row>
    <row r="13" spans="1:10" x14ac:dyDescent="0.25">
      <c r="A13" s="28">
        <f>A12+1</f>
        <v>2</v>
      </c>
      <c r="B13" s="29" t="s">
        <v>168</v>
      </c>
      <c r="E13" s="28" t="s">
        <v>261</v>
      </c>
      <c r="G13" s="47">
        <v>7400000</v>
      </c>
      <c r="H13" s="215"/>
      <c r="I13" s="50"/>
      <c r="J13" s="28">
        <f>J12+1</f>
        <v>2</v>
      </c>
    </row>
    <row r="14" spans="1:10" x14ac:dyDescent="0.25">
      <c r="A14" s="28">
        <f t="shared" ref="A14:A66" si="0">A13+1</f>
        <v>3</v>
      </c>
      <c r="B14" s="29" t="s">
        <v>169</v>
      </c>
      <c r="E14" s="28" t="s">
        <v>262</v>
      </c>
      <c r="G14" s="48">
        <v>0</v>
      </c>
      <c r="H14" s="215"/>
      <c r="I14" s="50"/>
      <c r="J14" s="28">
        <f t="shared" ref="J14:J66" si="1">J13+1</f>
        <v>3</v>
      </c>
    </row>
    <row r="15" spans="1:10" x14ac:dyDescent="0.25">
      <c r="A15" s="28">
        <f t="shared" si="0"/>
        <v>4</v>
      </c>
      <c r="B15" s="29" t="s">
        <v>170</v>
      </c>
      <c r="E15" s="28" t="s">
        <v>263</v>
      </c>
      <c r="G15" s="48">
        <v>400000</v>
      </c>
      <c r="H15" s="215"/>
      <c r="I15" s="50"/>
      <c r="J15" s="28">
        <f t="shared" si="1"/>
        <v>4</v>
      </c>
    </row>
    <row r="16" spans="1:10" x14ac:dyDescent="0.25">
      <c r="A16" s="28">
        <f t="shared" si="0"/>
        <v>5</v>
      </c>
      <c r="B16" s="29" t="s">
        <v>171</v>
      </c>
      <c r="E16" s="28" t="s">
        <v>264</v>
      </c>
      <c r="G16" s="48">
        <v>0</v>
      </c>
      <c r="H16" s="215"/>
      <c r="I16" s="50"/>
      <c r="J16" s="28">
        <f t="shared" si="1"/>
        <v>5</v>
      </c>
    </row>
    <row r="17" spans="1:10" x14ac:dyDescent="0.25">
      <c r="A17" s="28">
        <f t="shared" si="0"/>
        <v>6</v>
      </c>
      <c r="B17" s="29" t="s">
        <v>172</v>
      </c>
      <c r="E17" s="28" t="s">
        <v>265</v>
      </c>
      <c r="G17" s="48">
        <v>-19901.434000000001</v>
      </c>
      <c r="H17" s="215"/>
      <c r="I17" s="50"/>
      <c r="J17" s="28">
        <f t="shared" si="1"/>
        <v>6</v>
      </c>
    </row>
    <row r="18" spans="1:10" x14ac:dyDescent="0.25">
      <c r="A18" s="28">
        <f t="shared" si="0"/>
        <v>7</v>
      </c>
      <c r="B18" s="29" t="s">
        <v>173</v>
      </c>
      <c r="G18" s="49">
        <f>SUM(G13:G17)</f>
        <v>7780098.5659999996</v>
      </c>
      <c r="H18" s="45"/>
      <c r="I18" s="34" t="s">
        <v>276</v>
      </c>
      <c r="J18" s="28">
        <f t="shared" si="1"/>
        <v>7</v>
      </c>
    </row>
    <row r="19" spans="1:10" x14ac:dyDescent="0.25">
      <c r="A19" s="28">
        <f t="shared" si="0"/>
        <v>8</v>
      </c>
      <c r="I19" s="34"/>
      <c r="J19" s="28">
        <f t="shared" si="1"/>
        <v>8</v>
      </c>
    </row>
    <row r="20" spans="1:10" x14ac:dyDescent="0.25">
      <c r="A20" s="28">
        <f t="shared" si="0"/>
        <v>9</v>
      </c>
      <c r="B20" s="31" t="s">
        <v>174</v>
      </c>
      <c r="G20" s="27"/>
      <c r="H20" s="27"/>
      <c r="I20" s="34"/>
      <c r="J20" s="28">
        <f t="shared" si="1"/>
        <v>9</v>
      </c>
    </row>
    <row r="21" spans="1:10" x14ac:dyDescent="0.25">
      <c r="A21" s="28">
        <f t="shared" si="0"/>
        <v>10</v>
      </c>
      <c r="B21" s="29" t="s">
        <v>175</v>
      </c>
      <c r="E21" s="28" t="s">
        <v>266</v>
      </c>
      <c r="G21" s="47">
        <v>279208.77100000001</v>
      </c>
      <c r="H21" s="215"/>
      <c r="I21" s="50"/>
      <c r="J21" s="28">
        <f t="shared" si="1"/>
        <v>10</v>
      </c>
    </row>
    <row r="22" spans="1:10" x14ac:dyDescent="0.25">
      <c r="A22" s="28">
        <f t="shared" si="0"/>
        <v>11</v>
      </c>
      <c r="B22" s="29" t="s">
        <v>176</v>
      </c>
      <c r="E22" s="28" t="s">
        <v>267</v>
      </c>
      <c r="G22" s="48">
        <v>4856.66</v>
      </c>
      <c r="H22" s="215"/>
      <c r="I22" s="50"/>
      <c r="J22" s="28">
        <f t="shared" si="1"/>
        <v>11</v>
      </c>
    </row>
    <row r="23" spans="1:10" x14ac:dyDescent="0.25">
      <c r="A23" s="28">
        <f t="shared" si="0"/>
        <v>12</v>
      </c>
      <c r="B23" s="29" t="s">
        <v>177</v>
      </c>
      <c r="E23" s="28" t="s">
        <v>268</v>
      </c>
      <c r="G23" s="48">
        <v>771.90899999999999</v>
      </c>
      <c r="H23" s="215"/>
      <c r="I23" s="50"/>
      <c r="J23" s="28">
        <f t="shared" si="1"/>
        <v>12</v>
      </c>
    </row>
    <row r="24" spans="1:10" x14ac:dyDescent="0.25">
      <c r="A24" s="28">
        <f t="shared" si="0"/>
        <v>13</v>
      </c>
      <c r="B24" s="29" t="s">
        <v>178</v>
      </c>
      <c r="E24" s="28" t="s">
        <v>269</v>
      </c>
      <c r="G24" s="48">
        <v>0</v>
      </c>
      <c r="H24" s="215"/>
      <c r="I24" s="50"/>
      <c r="J24" s="28">
        <f t="shared" si="1"/>
        <v>13</v>
      </c>
    </row>
    <row r="25" spans="1:10" x14ac:dyDescent="0.25">
      <c r="A25" s="28">
        <f t="shared" si="0"/>
        <v>14</v>
      </c>
      <c r="B25" s="29" t="s">
        <v>179</v>
      </c>
      <c r="E25" s="28" t="s">
        <v>270</v>
      </c>
      <c r="G25" s="48">
        <v>0</v>
      </c>
      <c r="H25" s="215"/>
      <c r="I25" s="50"/>
      <c r="J25" s="28">
        <f t="shared" si="1"/>
        <v>14</v>
      </c>
    </row>
    <row r="26" spans="1:10" x14ac:dyDescent="0.25">
      <c r="A26" s="28">
        <f t="shared" si="0"/>
        <v>15</v>
      </c>
      <c r="B26" s="29" t="s">
        <v>180</v>
      </c>
      <c r="G26" s="51">
        <f>SUM(G21:G25)</f>
        <v>284837.33999999997</v>
      </c>
      <c r="H26" s="52"/>
      <c r="I26" s="34" t="s">
        <v>277</v>
      </c>
      <c r="J26" s="28">
        <f t="shared" si="1"/>
        <v>15</v>
      </c>
    </row>
    <row r="27" spans="1:10" x14ac:dyDescent="0.25">
      <c r="A27" s="28">
        <f t="shared" si="0"/>
        <v>16</v>
      </c>
      <c r="I27" s="34"/>
      <c r="J27" s="28">
        <f t="shared" si="1"/>
        <v>16</v>
      </c>
    </row>
    <row r="28" spans="1:10" ht="16.5" thickBot="1" x14ac:dyDescent="0.3">
      <c r="A28" s="28">
        <f t="shared" si="0"/>
        <v>17</v>
      </c>
      <c r="B28" s="31" t="s">
        <v>181</v>
      </c>
      <c r="G28" s="53">
        <f>G26/G18</f>
        <v>3.6611019459930061E-2</v>
      </c>
      <c r="H28" s="54"/>
      <c r="I28" s="34" t="s">
        <v>278</v>
      </c>
      <c r="J28" s="28">
        <f t="shared" si="1"/>
        <v>17</v>
      </c>
    </row>
    <row r="29" spans="1:10" ht="16.5" thickTop="1" x14ac:dyDescent="0.25">
      <c r="A29" s="28">
        <f t="shared" si="0"/>
        <v>18</v>
      </c>
      <c r="I29" s="34"/>
      <c r="J29" s="28">
        <f t="shared" si="1"/>
        <v>18</v>
      </c>
    </row>
    <row r="30" spans="1:10" x14ac:dyDescent="0.25">
      <c r="A30" s="28">
        <f t="shared" si="0"/>
        <v>19</v>
      </c>
      <c r="B30" s="31" t="s">
        <v>182</v>
      </c>
      <c r="I30" s="34"/>
      <c r="J30" s="28">
        <f t="shared" si="1"/>
        <v>19</v>
      </c>
    </row>
    <row r="31" spans="1:10" x14ac:dyDescent="0.25">
      <c r="A31" s="28">
        <f t="shared" si="0"/>
        <v>20</v>
      </c>
      <c r="B31" s="29" t="s">
        <v>183</v>
      </c>
      <c r="E31" s="28" t="s">
        <v>271</v>
      </c>
      <c r="G31" s="47">
        <v>0</v>
      </c>
      <c r="H31" s="215"/>
      <c r="I31" s="50"/>
      <c r="J31" s="28">
        <f t="shared" si="1"/>
        <v>20</v>
      </c>
    </row>
    <row r="32" spans="1:10" x14ac:dyDescent="0.25">
      <c r="A32" s="28">
        <f t="shared" si="0"/>
        <v>21</v>
      </c>
      <c r="B32" s="29" t="s">
        <v>184</v>
      </c>
      <c r="E32" s="28" t="s">
        <v>272</v>
      </c>
      <c r="G32" s="350">
        <v>0</v>
      </c>
      <c r="H32" s="215"/>
      <c r="I32" s="50"/>
      <c r="J32" s="28">
        <f t="shared" si="1"/>
        <v>21</v>
      </c>
    </row>
    <row r="33" spans="1:12" ht="16.5" thickBot="1" x14ac:dyDescent="0.3">
      <c r="A33" s="28">
        <f t="shared" si="0"/>
        <v>22</v>
      </c>
      <c r="B33" s="29" t="s">
        <v>185</v>
      </c>
      <c r="G33" s="53">
        <f>IFERROR((G32/G31),0)</f>
        <v>0</v>
      </c>
      <c r="H33" s="54"/>
      <c r="I33" s="34" t="s">
        <v>279</v>
      </c>
      <c r="J33" s="28">
        <f t="shared" si="1"/>
        <v>22</v>
      </c>
    </row>
    <row r="34" spans="1:12" ht="16.5" thickTop="1" x14ac:dyDescent="0.25">
      <c r="A34" s="28">
        <f t="shared" si="0"/>
        <v>23</v>
      </c>
      <c r="I34" s="34"/>
      <c r="J34" s="28">
        <f t="shared" si="1"/>
        <v>23</v>
      </c>
    </row>
    <row r="35" spans="1:12" x14ac:dyDescent="0.25">
      <c r="A35" s="28">
        <f t="shared" si="0"/>
        <v>24</v>
      </c>
      <c r="B35" s="31" t="s">
        <v>186</v>
      </c>
      <c r="I35" s="34"/>
      <c r="J35" s="28">
        <f t="shared" si="1"/>
        <v>24</v>
      </c>
    </row>
    <row r="36" spans="1:12" x14ac:dyDescent="0.25">
      <c r="A36" s="28">
        <f t="shared" si="0"/>
        <v>25</v>
      </c>
      <c r="B36" s="29" t="s">
        <v>187</v>
      </c>
      <c r="E36" s="28" t="s">
        <v>273</v>
      </c>
      <c r="G36" s="47">
        <v>9066194.9820000008</v>
      </c>
      <c r="H36" s="215"/>
      <c r="I36" s="50"/>
      <c r="J36" s="28">
        <f t="shared" si="1"/>
        <v>25</v>
      </c>
      <c r="K36" s="33"/>
      <c r="L36" s="204"/>
    </row>
    <row r="37" spans="1:12" x14ac:dyDescent="0.25">
      <c r="A37" s="28">
        <f t="shared" si="0"/>
        <v>26</v>
      </c>
      <c r="B37" s="29" t="s">
        <v>188</v>
      </c>
      <c r="E37" s="28" t="s">
        <v>271</v>
      </c>
      <c r="G37" s="55">
        <v>0</v>
      </c>
      <c r="H37" s="55"/>
      <c r="I37" s="34" t="s">
        <v>280</v>
      </c>
      <c r="J37" s="28">
        <f t="shared" si="1"/>
        <v>26</v>
      </c>
    </row>
    <row r="38" spans="1:12" x14ac:dyDescent="0.25">
      <c r="A38" s="28">
        <f t="shared" si="0"/>
        <v>27</v>
      </c>
      <c r="B38" s="29" t="s">
        <v>189</v>
      </c>
      <c r="E38" s="28" t="s">
        <v>274</v>
      </c>
      <c r="G38" s="48">
        <v>0</v>
      </c>
      <c r="H38" s="215"/>
      <c r="I38" s="50"/>
      <c r="J38" s="28">
        <f t="shared" si="1"/>
        <v>27</v>
      </c>
    </row>
    <row r="39" spans="1:12" x14ac:dyDescent="0.25">
      <c r="A39" s="28">
        <f t="shared" si="0"/>
        <v>28</v>
      </c>
      <c r="B39" s="29" t="s">
        <v>190</v>
      </c>
      <c r="E39" s="28" t="s">
        <v>275</v>
      </c>
      <c r="G39" s="48">
        <v>7252.9960000000001</v>
      </c>
      <c r="H39" s="215"/>
      <c r="I39" s="50"/>
      <c r="J39" s="28">
        <f t="shared" si="1"/>
        <v>28</v>
      </c>
    </row>
    <row r="40" spans="1:12" ht="16.5" thickBot="1" x14ac:dyDescent="0.3">
      <c r="A40" s="28">
        <f t="shared" si="0"/>
        <v>29</v>
      </c>
      <c r="B40" s="29" t="s">
        <v>191</v>
      </c>
      <c r="G40" s="56">
        <f>SUM(G36:G39)</f>
        <v>9073447.9780000001</v>
      </c>
      <c r="H40" s="57"/>
      <c r="I40" s="34" t="s">
        <v>281</v>
      </c>
      <c r="J40" s="28">
        <f t="shared" si="1"/>
        <v>29</v>
      </c>
    </row>
    <row r="41" spans="1:12" ht="17.25" thickTop="1" thickBot="1" x14ac:dyDescent="0.3">
      <c r="A41" s="58">
        <f t="shared" si="0"/>
        <v>30</v>
      </c>
      <c r="B41" s="43"/>
      <c r="C41" s="43"/>
      <c r="D41" s="43"/>
      <c r="E41" s="43"/>
      <c r="F41" s="43"/>
      <c r="G41" s="43"/>
      <c r="H41" s="43"/>
      <c r="I41" s="59"/>
      <c r="J41" s="58">
        <f t="shared" si="1"/>
        <v>30</v>
      </c>
    </row>
    <row r="42" spans="1:12" x14ac:dyDescent="0.25">
      <c r="A42" s="28">
        <f>A41+1</f>
        <v>31</v>
      </c>
      <c r="I42" s="34"/>
      <c r="J42" s="28">
        <f>J41+1</f>
        <v>31</v>
      </c>
    </row>
    <row r="43" spans="1:12" ht="16.5" thickBot="1" x14ac:dyDescent="0.3">
      <c r="A43" s="28">
        <f>A42+1</f>
        <v>32</v>
      </c>
      <c r="B43" s="31" t="s">
        <v>192</v>
      </c>
      <c r="G43" s="60">
        <v>0.106</v>
      </c>
      <c r="H43" s="215"/>
      <c r="I43" s="28" t="s">
        <v>193</v>
      </c>
      <c r="J43" s="28">
        <f>J42+1</f>
        <v>32</v>
      </c>
    </row>
    <row r="44" spans="1:12" ht="16.5" thickTop="1" x14ac:dyDescent="0.25">
      <c r="A44" s="28">
        <f t="shared" si="0"/>
        <v>33</v>
      </c>
      <c r="C44" s="39" t="s">
        <v>161</v>
      </c>
      <c r="D44" s="39" t="s">
        <v>162</v>
      </c>
      <c r="E44" s="39" t="s">
        <v>194</v>
      </c>
      <c r="F44" s="39"/>
      <c r="G44" s="39" t="s">
        <v>195</v>
      </c>
      <c r="H44" s="39"/>
      <c r="I44" s="34"/>
      <c r="J44" s="28">
        <f t="shared" si="1"/>
        <v>33</v>
      </c>
    </row>
    <row r="45" spans="1:12" x14ac:dyDescent="0.25">
      <c r="A45" s="28">
        <f t="shared" si="0"/>
        <v>34</v>
      </c>
      <c r="D45" s="28" t="s">
        <v>196</v>
      </c>
      <c r="E45" s="28" t="s">
        <v>197</v>
      </c>
      <c r="F45" s="28"/>
      <c r="G45" s="28" t="s">
        <v>198</v>
      </c>
      <c r="H45" s="28"/>
      <c r="I45" s="34"/>
      <c r="J45" s="28">
        <f t="shared" si="1"/>
        <v>34</v>
      </c>
    </row>
    <row r="46" spans="1:12" ht="18.75" x14ac:dyDescent="0.25">
      <c r="A46" s="28">
        <f t="shared" si="0"/>
        <v>35</v>
      </c>
      <c r="B46" s="31" t="s">
        <v>199</v>
      </c>
      <c r="C46" s="342" t="s">
        <v>200</v>
      </c>
      <c r="D46" s="342" t="s">
        <v>201</v>
      </c>
      <c r="E46" s="342" t="s">
        <v>202</v>
      </c>
      <c r="F46" s="342"/>
      <c r="G46" s="342" t="s">
        <v>203</v>
      </c>
      <c r="H46" s="28"/>
      <c r="I46" s="34"/>
      <c r="J46" s="28">
        <f t="shared" si="1"/>
        <v>35</v>
      </c>
    </row>
    <row r="47" spans="1:12" x14ac:dyDescent="0.25">
      <c r="A47" s="28">
        <f t="shared" si="0"/>
        <v>36</v>
      </c>
      <c r="I47" s="34"/>
      <c r="J47" s="28">
        <f t="shared" si="1"/>
        <v>36</v>
      </c>
    </row>
    <row r="48" spans="1:12" x14ac:dyDescent="0.25">
      <c r="A48" s="28">
        <f t="shared" si="0"/>
        <v>37</v>
      </c>
      <c r="B48" s="29" t="s">
        <v>204</v>
      </c>
      <c r="C48" s="36">
        <f>G18</f>
        <v>7780098.5659999996</v>
      </c>
      <c r="D48" s="61">
        <f>C48/C$51</f>
        <v>0.46162975523806166</v>
      </c>
      <c r="E48" s="62">
        <f>G28</f>
        <v>3.6611019459930061E-2</v>
      </c>
      <c r="G48" s="63">
        <f>D48*E48</f>
        <v>1.6900735952303427E-2</v>
      </c>
      <c r="H48" s="63"/>
      <c r="I48" s="34" t="s">
        <v>282</v>
      </c>
      <c r="J48" s="28">
        <f t="shared" si="1"/>
        <v>37</v>
      </c>
    </row>
    <row r="49" spans="1:10" x14ac:dyDescent="0.25">
      <c r="A49" s="28">
        <f t="shared" si="0"/>
        <v>38</v>
      </c>
      <c r="B49" s="29" t="s">
        <v>205</v>
      </c>
      <c r="C49" s="64">
        <f>G31</f>
        <v>0</v>
      </c>
      <c r="D49" s="61">
        <f>C49/C$51</f>
        <v>0</v>
      </c>
      <c r="E49" s="62">
        <f>G33</f>
        <v>0</v>
      </c>
      <c r="G49" s="63">
        <f>D49*E49</f>
        <v>0</v>
      </c>
      <c r="H49" s="63"/>
      <c r="I49" s="34" t="s">
        <v>283</v>
      </c>
      <c r="J49" s="28">
        <f t="shared" si="1"/>
        <v>38</v>
      </c>
    </row>
    <row r="50" spans="1:10" x14ac:dyDescent="0.25">
      <c r="A50" s="28">
        <f t="shared" si="0"/>
        <v>39</v>
      </c>
      <c r="B50" s="29" t="s">
        <v>206</v>
      </c>
      <c r="C50" s="64">
        <f>G40</f>
        <v>9073447.9780000001</v>
      </c>
      <c r="D50" s="351">
        <f>C50/C$51</f>
        <v>0.5383702447619384</v>
      </c>
      <c r="E50" s="65">
        <f>G43</f>
        <v>0.106</v>
      </c>
      <c r="G50" s="352">
        <f>D50*E50</f>
        <v>5.706724594476547E-2</v>
      </c>
      <c r="H50" s="54"/>
      <c r="I50" s="34" t="s">
        <v>284</v>
      </c>
      <c r="J50" s="28">
        <f t="shared" si="1"/>
        <v>39</v>
      </c>
    </row>
    <row r="51" spans="1:10" ht="16.5" thickBot="1" x14ac:dyDescent="0.3">
      <c r="A51" s="28">
        <f t="shared" si="0"/>
        <v>40</v>
      </c>
      <c r="B51" s="29" t="s">
        <v>207</v>
      </c>
      <c r="C51" s="66">
        <f>SUM(C48:C50)</f>
        <v>16853546.544</v>
      </c>
      <c r="D51" s="67">
        <f>SUM(D48:D50)</f>
        <v>1</v>
      </c>
      <c r="G51" s="53">
        <f>SUM(G48:G50)</f>
        <v>7.3967981897068893E-2</v>
      </c>
      <c r="H51" s="54"/>
      <c r="I51" s="34" t="s">
        <v>285</v>
      </c>
      <c r="J51" s="28">
        <f t="shared" si="1"/>
        <v>40</v>
      </c>
    </row>
    <row r="52" spans="1:10" ht="16.5" thickTop="1" x14ac:dyDescent="0.25">
      <c r="A52" s="28">
        <f t="shared" si="0"/>
        <v>41</v>
      </c>
      <c r="I52" s="34"/>
      <c r="J52" s="28">
        <f t="shared" si="1"/>
        <v>41</v>
      </c>
    </row>
    <row r="53" spans="1:10" ht="16.5" thickBot="1" x14ac:dyDescent="0.3">
      <c r="A53" s="28">
        <f t="shared" si="0"/>
        <v>42</v>
      </c>
      <c r="B53" s="31" t="s">
        <v>208</v>
      </c>
      <c r="G53" s="53">
        <f>G49+G50</f>
        <v>5.706724594476547E-2</v>
      </c>
      <c r="H53" s="54"/>
      <c r="I53" s="34" t="s">
        <v>286</v>
      </c>
      <c r="J53" s="28">
        <f t="shared" si="1"/>
        <v>42</v>
      </c>
    </row>
    <row r="54" spans="1:10" ht="17.25" thickTop="1" thickBot="1" x14ac:dyDescent="0.3">
      <c r="A54" s="58">
        <f t="shared" si="0"/>
        <v>43</v>
      </c>
      <c r="B54" s="71"/>
      <c r="C54" s="43"/>
      <c r="D54" s="43"/>
      <c r="E54" s="43"/>
      <c r="F54" s="43"/>
      <c r="G54" s="205"/>
      <c r="H54" s="205"/>
      <c r="I54" s="59"/>
      <c r="J54" s="58">
        <f t="shared" si="1"/>
        <v>43</v>
      </c>
    </row>
    <row r="55" spans="1:10" x14ac:dyDescent="0.25">
      <c r="A55" s="28">
        <f t="shared" si="0"/>
        <v>44</v>
      </c>
      <c r="B55" s="31"/>
      <c r="G55" s="65"/>
      <c r="H55" s="65"/>
      <c r="I55" s="34"/>
      <c r="J55" s="28">
        <f t="shared" si="1"/>
        <v>44</v>
      </c>
    </row>
    <row r="56" spans="1:10" ht="16.5" thickBot="1" x14ac:dyDescent="0.3">
      <c r="A56" s="28">
        <f t="shared" si="0"/>
        <v>45</v>
      </c>
      <c r="B56" s="31" t="s">
        <v>209</v>
      </c>
      <c r="G56" s="206">
        <v>0</v>
      </c>
      <c r="H56" s="65"/>
      <c r="I56" s="34" t="s">
        <v>160</v>
      </c>
      <c r="J56" s="28">
        <f t="shared" si="1"/>
        <v>45</v>
      </c>
    </row>
    <row r="57" spans="1:10" ht="16.5" thickTop="1" x14ac:dyDescent="0.25">
      <c r="A57" s="28">
        <f t="shared" si="0"/>
        <v>46</v>
      </c>
      <c r="C57" s="39" t="s">
        <v>161</v>
      </c>
      <c r="D57" s="39" t="s">
        <v>162</v>
      </c>
      <c r="E57" s="39" t="s">
        <v>194</v>
      </c>
      <c r="F57" s="39"/>
      <c r="G57" s="39" t="s">
        <v>195</v>
      </c>
      <c r="H57" s="65"/>
      <c r="I57" s="34"/>
      <c r="J57" s="28">
        <f t="shared" si="1"/>
        <v>46</v>
      </c>
    </row>
    <row r="58" spans="1:10" x14ac:dyDescent="0.25">
      <c r="A58" s="28">
        <f t="shared" si="0"/>
        <v>47</v>
      </c>
      <c r="D58" s="28" t="s">
        <v>196</v>
      </c>
      <c r="E58" s="28" t="s">
        <v>197</v>
      </c>
      <c r="F58" s="28"/>
      <c r="G58" s="28" t="s">
        <v>198</v>
      </c>
      <c r="H58" s="65"/>
      <c r="I58" s="34"/>
      <c r="J58" s="28">
        <f t="shared" si="1"/>
        <v>47</v>
      </c>
    </row>
    <row r="59" spans="1:10" ht="18.75" x14ac:dyDescent="0.25">
      <c r="A59" s="28">
        <f t="shared" si="0"/>
        <v>48</v>
      </c>
      <c r="B59" s="31" t="s">
        <v>210</v>
      </c>
      <c r="C59" s="342" t="s">
        <v>200</v>
      </c>
      <c r="D59" s="342" t="s">
        <v>201</v>
      </c>
      <c r="E59" s="342" t="s">
        <v>202</v>
      </c>
      <c r="F59" s="342"/>
      <c r="G59" s="342" t="s">
        <v>203</v>
      </c>
      <c r="H59" s="65"/>
      <c r="I59" s="34"/>
      <c r="J59" s="28">
        <f t="shared" si="1"/>
        <v>48</v>
      </c>
    </row>
    <row r="60" spans="1:10" x14ac:dyDescent="0.25">
      <c r="A60" s="28">
        <f t="shared" si="0"/>
        <v>49</v>
      </c>
      <c r="G60" s="65"/>
      <c r="H60" s="65"/>
      <c r="I60" s="34"/>
      <c r="J60" s="28">
        <f t="shared" si="1"/>
        <v>49</v>
      </c>
    </row>
    <row r="61" spans="1:10" x14ac:dyDescent="0.25">
      <c r="A61" s="28">
        <f t="shared" si="0"/>
        <v>50</v>
      </c>
      <c r="B61" s="29" t="s">
        <v>204</v>
      </c>
      <c r="C61" s="207">
        <v>0</v>
      </c>
      <c r="D61" s="208">
        <v>0</v>
      </c>
      <c r="E61" s="68">
        <v>0</v>
      </c>
      <c r="G61" s="63">
        <f>D61*E61</f>
        <v>0</v>
      </c>
      <c r="H61" s="65"/>
      <c r="I61" s="34" t="s">
        <v>160</v>
      </c>
      <c r="J61" s="28">
        <f t="shared" si="1"/>
        <v>50</v>
      </c>
    </row>
    <row r="62" spans="1:10" x14ac:dyDescent="0.25">
      <c r="A62" s="28">
        <f t="shared" si="0"/>
        <v>51</v>
      </c>
      <c r="B62" s="29" t="s">
        <v>205</v>
      </c>
      <c r="C62" s="209">
        <v>0</v>
      </c>
      <c r="D62" s="208">
        <v>0</v>
      </c>
      <c r="E62" s="68">
        <v>0</v>
      </c>
      <c r="G62" s="63">
        <f>D62*E62</f>
        <v>0</v>
      </c>
      <c r="H62" s="65"/>
      <c r="I62" s="34" t="s">
        <v>160</v>
      </c>
      <c r="J62" s="28">
        <f t="shared" si="1"/>
        <v>51</v>
      </c>
    </row>
    <row r="63" spans="1:10" x14ac:dyDescent="0.25">
      <c r="A63" s="28">
        <f t="shared" si="0"/>
        <v>52</v>
      </c>
      <c r="B63" s="29" t="s">
        <v>206</v>
      </c>
      <c r="C63" s="209">
        <v>0</v>
      </c>
      <c r="D63" s="353">
        <v>0</v>
      </c>
      <c r="E63" s="210">
        <v>0</v>
      </c>
      <c r="G63" s="352">
        <f>D63*E63</f>
        <v>0</v>
      </c>
      <c r="H63" s="65"/>
      <c r="I63" s="34" t="s">
        <v>160</v>
      </c>
      <c r="J63" s="28">
        <f t="shared" si="1"/>
        <v>52</v>
      </c>
    </row>
    <row r="64" spans="1:10" ht="16.5" thickBot="1" x14ac:dyDescent="0.3">
      <c r="A64" s="28">
        <f t="shared" si="0"/>
        <v>53</v>
      </c>
      <c r="B64" s="29" t="s">
        <v>207</v>
      </c>
      <c r="C64" s="66">
        <f>SUM(C61:C63)</f>
        <v>0</v>
      </c>
      <c r="D64" s="53">
        <f>SUM(D61:D63)</f>
        <v>0</v>
      </c>
      <c r="G64" s="53">
        <f>SUM(G61:G63)</f>
        <v>0</v>
      </c>
      <c r="H64" s="65"/>
      <c r="I64" s="34" t="s">
        <v>287</v>
      </c>
      <c r="J64" s="28">
        <f t="shared" si="1"/>
        <v>53</v>
      </c>
    </row>
    <row r="65" spans="1:10" ht="16.5" thickTop="1" x14ac:dyDescent="0.25">
      <c r="A65" s="28">
        <f t="shared" si="0"/>
        <v>54</v>
      </c>
      <c r="H65" s="65"/>
      <c r="I65" s="34"/>
      <c r="J65" s="28">
        <f t="shared" si="1"/>
        <v>54</v>
      </c>
    </row>
    <row r="66" spans="1:10" ht="16.5" thickBot="1" x14ac:dyDescent="0.3">
      <c r="A66" s="28">
        <f t="shared" si="0"/>
        <v>55</v>
      </c>
      <c r="B66" s="31" t="s">
        <v>211</v>
      </c>
      <c r="G66" s="53">
        <f>G62+G63</f>
        <v>0</v>
      </c>
      <c r="H66" s="65"/>
      <c r="I66" s="34" t="s">
        <v>288</v>
      </c>
      <c r="J66" s="28">
        <f t="shared" si="1"/>
        <v>55</v>
      </c>
    </row>
    <row r="67" spans="1:10" ht="16.5" thickTop="1" x14ac:dyDescent="0.25">
      <c r="B67" s="31"/>
      <c r="G67" s="65"/>
      <c r="H67" s="65"/>
      <c r="I67" s="34"/>
      <c r="J67" s="28"/>
    </row>
    <row r="68" spans="1:10" x14ac:dyDescent="0.25">
      <c r="B68" s="31"/>
      <c r="G68" s="65"/>
      <c r="H68" s="65"/>
      <c r="I68" s="34"/>
      <c r="J68" s="28"/>
    </row>
    <row r="69" spans="1:10" ht="18.75" x14ac:dyDescent="0.25">
      <c r="A69" s="38">
        <v>1</v>
      </c>
      <c r="B69" s="17" t="s">
        <v>212</v>
      </c>
      <c r="G69" s="37"/>
      <c r="H69" s="37"/>
      <c r="J69" s="28" t="s">
        <v>159</v>
      </c>
    </row>
    <row r="70" spans="1:10" ht="18.75" x14ac:dyDescent="0.25">
      <c r="A70" s="38"/>
      <c r="B70" s="17"/>
      <c r="G70" s="37"/>
      <c r="H70" s="37"/>
      <c r="J70" s="28"/>
    </row>
    <row r="71" spans="1:10" ht="18.75" x14ac:dyDescent="0.25">
      <c r="A71" s="38"/>
      <c r="B71" s="17"/>
      <c r="D71" s="28"/>
      <c r="G71" s="37"/>
      <c r="H71" s="37"/>
      <c r="J71" s="28"/>
    </row>
    <row r="72" spans="1:10" x14ac:dyDescent="0.25">
      <c r="B72" s="582" t="s">
        <v>164</v>
      </c>
      <c r="C72" s="582"/>
      <c r="D72" s="582"/>
      <c r="E72" s="582"/>
      <c r="F72" s="582"/>
      <c r="G72" s="582"/>
      <c r="H72" s="582"/>
      <c r="I72" s="582"/>
      <c r="J72" s="28"/>
    </row>
    <row r="73" spans="1:10" x14ac:dyDescent="0.25">
      <c r="B73" s="582" t="s">
        <v>165</v>
      </c>
      <c r="C73" s="582"/>
      <c r="D73" s="582"/>
      <c r="E73" s="582"/>
      <c r="F73" s="582"/>
      <c r="G73" s="582"/>
      <c r="H73" s="582"/>
      <c r="I73" s="582"/>
      <c r="J73" s="28"/>
    </row>
    <row r="74" spans="1:10" x14ac:dyDescent="0.25">
      <c r="B74" s="582" t="s">
        <v>166</v>
      </c>
      <c r="C74" s="582"/>
      <c r="D74" s="582"/>
      <c r="E74" s="582"/>
      <c r="F74" s="582"/>
      <c r="G74" s="582"/>
      <c r="H74" s="582"/>
      <c r="I74" s="582"/>
      <c r="J74" s="28"/>
    </row>
    <row r="75" spans="1:10" x14ac:dyDescent="0.25">
      <c r="B75" s="583" t="str">
        <f>B6</f>
        <v>Base Period &amp; True-Up Period 12 - Months Ending December 31, 2022</v>
      </c>
      <c r="C75" s="583"/>
      <c r="D75" s="583"/>
      <c r="E75" s="583"/>
      <c r="F75" s="583"/>
      <c r="G75" s="583"/>
      <c r="H75" s="583"/>
      <c r="I75" s="583"/>
      <c r="J75" s="28"/>
    </row>
    <row r="76" spans="1:10" x14ac:dyDescent="0.25">
      <c r="B76" s="584" t="s">
        <v>2</v>
      </c>
      <c r="C76" s="585"/>
      <c r="D76" s="585"/>
      <c r="E76" s="585"/>
      <c r="F76" s="585"/>
      <c r="G76" s="585"/>
      <c r="H76" s="585"/>
      <c r="I76" s="585"/>
      <c r="J76" s="28"/>
    </row>
    <row r="77" spans="1:10" x14ac:dyDescent="0.25">
      <c r="B77" s="28"/>
      <c r="C77" s="28"/>
      <c r="D77" s="28"/>
      <c r="E77" s="28"/>
      <c r="F77" s="28"/>
      <c r="G77" s="28"/>
      <c r="H77" s="28"/>
      <c r="I77" s="34"/>
      <c r="J77" s="28"/>
    </row>
    <row r="78" spans="1:10" x14ac:dyDescent="0.25">
      <c r="A78" s="28" t="s">
        <v>3</v>
      </c>
      <c r="B78" s="215"/>
      <c r="C78" s="215"/>
      <c r="D78" s="215"/>
      <c r="E78" s="215"/>
      <c r="F78" s="215"/>
      <c r="G78" s="215"/>
      <c r="H78" s="215"/>
      <c r="I78" s="34"/>
      <c r="J78" s="28" t="s">
        <v>3</v>
      </c>
    </row>
    <row r="79" spans="1:10" x14ac:dyDescent="0.25">
      <c r="A79" s="28" t="s">
        <v>4</v>
      </c>
      <c r="B79" s="28"/>
      <c r="C79" s="28"/>
      <c r="D79" s="28"/>
      <c r="E79" s="28"/>
      <c r="F79" s="28"/>
      <c r="G79" s="342" t="s">
        <v>6</v>
      </c>
      <c r="H79" s="215"/>
      <c r="I79" s="349" t="s">
        <v>7</v>
      </c>
      <c r="J79" s="28" t="s">
        <v>4</v>
      </c>
    </row>
    <row r="80" spans="1:10" x14ac:dyDescent="0.25">
      <c r="G80" s="28"/>
      <c r="H80" s="28"/>
      <c r="I80" s="34"/>
      <c r="J80" s="28"/>
    </row>
    <row r="81" spans="1:13" ht="18.75" x14ac:dyDescent="0.25">
      <c r="A81" s="28">
        <v>1</v>
      </c>
      <c r="B81" s="31" t="s">
        <v>213</v>
      </c>
      <c r="E81" s="215"/>
      <c r="F81" s="215"/>
      <c r="G81" s="72"/>
      <c r="H81" s="72"/>
      <c r="I81" s="34"/>
      <c r="J81" s="28">
        <v>1</v>
      </c>
    </row>
    <row r="82" spans="1:13" x14ac:dyDescent="0.25">
      <c r="A82" s="28">
        <f>A81+1</f>
        <v>2</v>
      </c>
      <c r="B82" s="73"/>
      <c r="E82" s="215"/>
      <c r="F82" s="215"/>
      <c r="G82" s="72"/>
      <c r="H82" s="72"/>
      <c r="I82" s="34"/>
      <c r="J82" s="28">
        <f>J81+1</f>
        <v>2</v>
      </c>
    </row>
    <row r="83" spans="1:13" x14ac:dyDescent="0.25">
      <c r="A83" s="28">
        <f>A82+1</f>
        <v>3</v>
      </c>
      <c r="B83" s="31" t="s">
        <v>214</v>
      </c>
      <c r="E83" s="215"/>
      <c r="F83" s="215"/>
      <c r="G83" s="72"/>
      <c r="H83" s="72"/>
      <c r="I83" s="34"/>
      <c r="J83" s="28">
        <f>J82+1</f>
        <v>3</v>
      </c>
    </row>
    <row r="84" spans="1:13" x14ac:dyDescent="0.25">
      <c r="A84" s="28">
        <f>A83+1</f>
        <v>4</v>
      </c>
      <c r="B84" s="215"/>
      <c r="C84" s="215"/>
      <c r="D84" s="215"/>
      <c r="E84" s="215"/>
      <c r="F84" s="215"/>
      <c r="G84" s="72"/>
      <c r="H84" s="72"/>
      <c r="I84" s="34"/>
      <c r="J84" s="28">
        <f>J83+1</f>
        <v>4</v>
      </c>
    </row>
    <row r="85" spans="1:13" x14ac:dyDescent="0.25">
      <c r="A85" s="28">
        <f t="shared" ref="A85:A111" si="2">A84+1</f>
        <v>5</v>
      </c>
      <c r="B85" s="32" t="s">
        <v>215</v>
      </c>
      <c r="C85" s="215"/>
      <c r="D85" s="215"/>
      <c r="E85" s="215"/>
      <c r="F85" s="215"/>
      <c r="G85" s="72"/>
      <c r="H85" s="72"/>
      <c r="I85" s="74"/>
      <c r="J85" s="28">
        <f t="shared" ref="J85:J111" si="3">J84+1</f>
        <v>5</v>
      </c>
    </row>
    <row r="86" spans="1:13" x14ac:dyDescent="0.25">
      <c r="A86" s="28">
        <f t="shared" si="2"/>
        <v>6</v>
      </c>
      <c r="B86" s="29" t="s">
        <v>216</v>
      </c>
      <c r="D86" s="215"/>
      <c r="E86" s="215"/>
      <c r="F86" s="215"/>
      <c r="G86" s="75">
        <f>G53</f>
        <v>5.706724594476547E-2</v>
      </c>
      <c r="H86" s="215"/>
      <c r="I86" s="34" t="s">
        <v>217</v>
      </c>
      <c r="J86" s="28">
        <f t="shared" si="3"/>
        <v>6</v>
      </c>
      <c r="L86" s="28"/>
    </row>
    <row r="87" spans="1:13" x14ac:dyDescent="0.25">
      <c r="A87" s="28">
        <f t="shared" si="2"/>
        <v>7</v>
      </c>
      <c r="B87" s="29" t="s">
        <v>218</v>
      </c>
      <c r="D87" s="215"/>
      <c r="E87" s="215"/>
      <c r="F87" s="215"/>
      <c r="G87" s="76">
        <v>3865.5825668843963</v>
      </c>
      <c r="H87" s="215"/>
      <c r="I87" s="34" t="s">
        <v>219</v>
      </c>
      <c r="J87" s="28">
        <f t="shared" si="3"/>
        <v>7</v>
      </c>
      <c r="L87" s="28"/>
    </row>
    <row r="88" spans="1:13" ht="18.75" x14ac:dyDescent="0.25">
      <c r="A88" s="28">
        <f t="shared" si="2"/>
        <v>8</v>
      </c>
      <c r="B88" s="29" t="s">
        <v>220</v>
      </c>
      <c r="D88" s="215"/>
      <c r="E88" s="215"/>
      <c r="F88" s="215"/>
      <c r="G88" s="77">
        <v>10188.034820000003</v>
      </c>
      <c r="H88" s="215"/>
      <c r="I88" s="70" t="s">
        <v>289</v>
      </c>
      <c r="J88" s="28">
        <f t="shared" si="3"/>
        <v>8</v>
      </c>
      <c r="L88" s="215"/>
    </row>
    <row r="89" spans="1:13" x14ac:dyDescent="0.25">
      <c r="A89" s="28">
        <f t="shared" si="2"/>
        <v>9</v>
      </c>
      <c r="B89" s="29" t="s">
        <v>221</v>
      </c>
      <c r="D89" s="215"/>
      <c r="E89" s="78"/>
      <c r="F89" s="215"/>
      <c r="G89" s="79">
        <v>4958065.5871460875</v>
      </c>
      <c r="H89" s="21" t="s">
        <v>27</v>
      </c>
      <c r="I89" s="70" t="s">
        <v>330</v>
      </c>
      <c r="J89" s="28">
        <f t="shared" si="3"/>
        <v>9</v>
      </c>
    </row>
    <row r="90" spans="1:13" x14ac:dyDescent="0.25">
      <c r="A90" s="28">
        <f t="shared" si="2"/>
        <v>10</v>
      </c>
      <c r="B90" s="29" t="s">
        <v>222</v>
      </c>
      <c r="D90" s="80"/>
      <c r="E90" s="215"/>
      <c r="F90" s="215"/>
      <c r="G90" s="354">
        <v>0.21</v>
      </c>
      <c r="H90" s="215"/>
      <c r="I90" s="34" t="s">
        <v>223</v>
      </c>
      <c r="J90" s="28">
        <f t="shared" si="3"/>
        <v>10</v>
      </c>
      <c r="M90" s="81"/>
    </row>
    <row r="91" spans="1:13" x14ac:dyDescent="0.25">
      <c r="A91" s="28">
        <f t="shared" si="2"/>
        <v>11</v>
      </c>
      <c r="G91" s="28"/>
      <c r="H91" s="28"/>
      <c r="J91" s="28">
        <f t="shared" si="3"/>
        <v>11</v>
      </c>
    </row>
    <row r="92" spans="1:13" x14ac:dyDescent="0.25">
      <c r="A92" s="28">
        <f t="shared" si="2"/>
        <v>12</v>
      </c>
      <c r="B92" s="29" t="s">
        <v>224</v>
      </c>
      <c r="D92" s="215"/>
      <c r="E92" s="215"/>
      <c r="F92" s="215"/>
      <c r="G92" s="82">
        <f>(((G86)+(G88/G89))*G90-(G87/G89))/(1-G90)</f>
        <v>1.4729092149121013E-2</v>
      </c>
      <c r="H92" s="82"/>
      <c r="I92" s="34" t="s">
        <v>225</v>
      </c>
      <c r="J92" s="28">
        <f t="shared" si="3"/>
        <v>12</v>
      </c>
      <c r="M92" s="83"/>
    </row>
    <row r="93" spans="1:13" x14ac:dyDescent="0.25">
      <c r="A93" s="28">
        <f t="shared" si="2"/>
        <v>13</v>
      </c>
      <c r="B93" s="84" t="s">
        <v>226</v>
      </c>
      <c r="G93" s="28"/>
      <c r="H93" s="28"/>
      <c r="J93" s="28">
        <f t="shared" si="3"/>
        <v>13</v>
      </c>
    </row>
    <row r="94" spans="1:13" x14ac:dyDescent="0.25">
      <c r="A94" s="28">
        <f t="shared" si="2"/>
        <v>14</v>
      </c>
      <c r="G94" s="28"/>
      <c r="H94" s="28"/>
      <c r="J94" s="28">
        <f t="shared" si="3"/>
        <v>14</v>
      </c>
    </row>
    <row r="95" spans="1:13" x14ac:dyDescent="0.25">
      <c r="A95" s="28">
        <f t="shared" si="2"/>
        <v>15</v>
      </c>
      <c r="B95" s="31" t="s">
        <v>227</v>
      </c>
      <c r="C95" s="215"/>
      <c r="D95" s="215"/>
      <c r="E95" s="215"/>
      <c r="F95" s="215"/>
      <c r="G95" s="85"/>
      <c r="H95" s="85"/>
      <c r="I95" s="86"/>
      <c r="J95" s="28">
        <f t="shared" si="3"/>
        <v>15</v>
      </c>
      <c r="L95" s="87"/>
    </row>
    <row r="96" spans="1:13" x14ac:dyDescent="0.25">
      <c r="A96" s="28">
        <f t="shared" si="2"/>
        <v>16</v>
      </c>
      <c r="B96" s="35"/>
      <c r="C96" s="215"/>
      <c r="D96" s="215"/>
      <c r="E96" s="215"/>
      <c r="F96" s="215"/>
      <c r="G96" s="85"/>
      <c r="H96" s="85"/>
      <c r="I96" s="88"/>
      <c r="J96" s="28">
        <f t="shared" si="3"/>
        <v>16</v>
      </c>
      <c r="L96" s="215"/>
    </row>
    <row r="97" spans="1:13" x14ac:dyDescent="0.25">
      <c r="A97" s="28">
        <f t="shared" si="2"/>
        <v>17</v>
      </c>
      <c r="B97" s="32" t="s">
        <v>215</v>
      </c>
      <c r="C97" s="215"/>
      <c r="D97" s="215"/>
      <c r="E97" s="215"/>
      <c r="F97" s="215"/>
      <c r="G97" s="85"/>
      <c r="H97" s="85"/>
      <c r="I97" s="88"/>
      <c r="J97" s="28">
        <f t="shared" si="3"/>
        <v>17</v>
      </c>
      <c r="L97" s="215"/>
    </row>
    <row r="98" spans="1:13" x14ac:dyDescent="0.25">
      <c r="A98" s="28">
        <f t="shared" si="2"/>
        <v>18</v>
      </c>
      <c r="B98" s="29" t="s">
        <v>216</v>
      </c>
      <c r="D98" s="215"/>
      <c r="E98" s="215"/>
      <c r="F98" s="215"/>
      <c r="G98" s="61">
        <f>G86</f>
        <v>5.706724594476547E-2</v>
      </c>
      <c r="H98" s="61"/>
      <c r="I98" s="34" t="s">
        <v>290</v>
      </c>
      <c r="J98" s="28">
        <f t="shared" si="3"/>
        <v>18</v>
      </c>
      <c r="L98" s="28"/>
    </row>
    <row r="99" spans="1:13" x14ac:dyDescent="0.25">
      <c r="A99" s="28">
        <f t="shared" si="2"/>
        <v>19</v>
      </c>
      <c r="B99" s="29" t="s">
        <v>228</v>
      </c>
      <c r="D99" s="215"/>
      <c r="E99" s="215"/>
      <c r="F99" s="215"/>
      <c r="G99" s="89">
        <f>G88</f>
        <v>10188.034820000003</v>
      </c>
      <c r="H99" s="89"/>
      <c r="I99" s="34" t="s">
        <v>291</v>
      </c>
      <c r="J99" s="28">
        <f t="shared" si="3"/>
        <v>19</v>
      </c>
      <c r="L99" s="28"/>
    </row>
    <row r="100" spans="1:13" x14ac:dyDescent="0.25">
      <c r="A100" s="28">
        <f t="shared" si="2"/>
        <v>20</v>
      </c>
      <c r="B100" s="29" t="s">
        <v>229</v>
      </c>
      <c r="D100" s="215"/>
      <c r="E100" s="215"/>
      <c r="F100" s="215"/>
      <c r="G100" s="90">
        <f>G89</f>
        <v>4958065.5871460875</v>
      </c>
      <c r="H100" s="21" t="s">
        <v>27</v>
      </c>
      <c r="I100" s="34" t="s">
        <v>292</v>
      </c>
      <c r="J100" s="28">
        <f t="shared" si="3"/>
        <v>20</v>
      </c>
      <c r="L100" s="28"/>
    </row>
    <row r="101" spans="1:13" x14ac:dyDescent="0.25">
      <c r="A101" s="28">
        <f t="shared" si="2"/>
        <v>21</v>
      </c>
      <c r="B101" s="29" t="s">
        <v>230</v>
      </c>
      <c r="D101" s="215"/>
      <c r="E101" s="215"/>
      <c r="F101" s="215"/>
      <c r="G101" s="91">
        <f>G92</f>
        <v>1.4729092149121013E-2</v>
      </c>
      <c r="H101" s="91"/>
      <c r="I101" s="34" t="s">
        <v>293</v>
      </c>
      <c r="J101" s="28">
        <f t="shared" si="3"/>
        <v>21</v>
      </c>
    </row>
    <row r="102" spans="1:13" x14ac:dyDescent="0.25">
      <c r="A102" s="28">
        <f t="shared" si="2"/>
        <v>22</v>
      </c>
      <c r="B102" s="29" t="s">
        <v>231</v>
      </c>
      <c r="D102" s="215"/>
      <c r="E102" s="215"/>
      <c r="F102" s="215"/>
      <c r="G102" s="355">
        <v>8.8400000000000006E-2</v>
      </c>
      <c r="H102" s="215"/>
      <c r="I102" s="34" t="s">
        <v>232</v>
      </c>
      <c r="J102" s="28">
        <f t="shared" si="3"/>
        <v>22</v>
      </c>
    </row>
    <row r="103" spans="1:13" x14ac:dyDescent="0.25">
      <c r="A103" s="28">
        <f t="shared" si="2"/>
        <v>23</v>
      </c>
      <c r="B103" s="313"/>
      <c r="D103" s="215"/>
      <c r="E103" s="215"/>
      <c r="F103" s="215"/>
      <c r="G103" s="92"/>
      <c r="H103" s="92"/>
      <c r="I103" s="88"/>
      <c r="J103" s="28">
        <f t="shared" si="3"/>
        <v>23</v>
      </c>
    </row>
    <row r="104" spans="1:13" x14ac:dyDescent="0.25">
      <c r="A104" s="28">
        <f t="shared" si="2"/>
        <v>24</v>
      </c>
      <c r="B104" s="29" t="s">
        <v>233</v>
      </c>
      <c r="C104" s="28"/>
      <c r="D104" s="28"/>
      <c r="E104" s="215"/>
      <c r="F104" s="215"/>
      <c r="G104" s="359">
        <f>((G98)+(G99/G100)+G92)*G102/(1-G102)</f>
        <v>7.1615228201540784E-3</v>
      </c>
      <c r="H104" s="93"/>
      <c r="I104" s="34" t="s">
        <v>234</v>
      </c>
      <c r="J104" s="28">
        <f t="shared" si="3"/>
        <v>24</v>
      </c>
    </row>
    <row r="105" spans="1:13" x14ac:dyDescent="0.25">
      <c r="A105" s="28">
        <f t="shared" si="2"/>
        <v>25</v>
      </c>
      <c r="B105" s="84" t="s">
        <v>235</v>
      </c>
      <c r="G105" s="28"/>
      <c r="H105" s="28"/>
      <c r="I105" s="34"/>
      <c r="J105" s="28">
        <f t="shared" si="3"/>
        <v>25</v>
      </c>
      <c r="L105" s="28"/>
    </row>
    <row r="106" spans="1:13" x14ac:dyDescent="0.25">
      <c r="A106" s="28">
        <f t="shared" si="2"/>
        <v>26</v>
      </c>
      <c r="G106" s="28"/>
      <c r="H106" s="28"/>
      <c r="I106" s="34"/>
      <c r="J106" s="28">
        <f t="shared" si="3"/>
        <v>26</v>
      </c>
      <c r="L106" s="28"/>
    </row>
    <row r="107" spans="1:13" x14ac:dyDescent="0.25">
      <c r="A107" s="28">
        <f t="shared" si="2"/>
        <v>27</v>
      </c>
      <c r="B107" s="31" t="s">
        <v>236</v>
      </c>
      <c r="G107" s="82">
        <f>G104+G92</f>
        <v>2.1890614969275093E-2</v>
      </c>
      <c r="H107" s="82"/>
      <c r="I107" s="34" t="s">
        <v>294</v>
      </c>
      <c r="J107" s="28">
        <f t="shared" si="3"/>
        <v>27</v>
      </c>
      <c r="L107" s="28"/>
    </row>
    <row r="108" spans="1:13" x14ac:dyDescent="0.25">
      <c r="A108" s="28">
        <f t="shared" si="2"/>
        <v>28</v>
      </c>
      <c r="G108" s="28"/>
      <c r="H108" s="28"/>
      <c r="I108" s="34"/>
      <c r="J108" s="28">
        <f t="shared" si="3"/>
        <v>28</v>
      </c>
      <c r="L108" s="28"/>
    </row>
    <row r="109" spans="1:13" x14ac:dyDescent="0.25">
      <c r="A109" s="28">
        <f t="shared" si="2"/>
        <v>29</v>
      </c>
      <c r="B109" s="31" t="s">
        <v>237</v>
      </c>
      <c r="G109" s="356">
        <f>G51</f>
        <v>7.3967981897068893E-2</v>
      </c>
      <c r="H109" s="215"/>
      <c r="I109" s="34" t="s">
        <v>295</v>
      </c>
      <c r="J109" s="28">
        <f t="shared" si="3"/>
        <v>29</v>
      </c>
      <c r="L109" s="28"/>
    </row>
    <row r="110" spans="1:13" x14ac:dyDescent="0.25">
      <c r="A110" s="28">
        <f t="shared" si="2"/>
        <v>30</v>
      </c>
      <c r="G110" s="61"/>
      <c r="H110" s="61"/>
      <c r="I110" s="34"/>
      <c r="J110" s="28">
        <f t="shared" si="3"/>
        <v>30</v>
      </c>
      <c r="L110" s="28"/>
    </row>
    <row r="111" spans="1:13" ht="19.5" thickBot="1" x14ac:dyDescent="0.3">
      <c r="A111" s="28">
        <f t="shared" si="2"/>
        <v>31</v>
      </c>
      <c r="B111" s="31" t="s">
        <v>238</v>
      </c>
      <c r="G111" s="94">
        <f>G107+G109</f>
        <v>9.5858596866343987E-2</v>
      </c>
      <c r="H111" s="93"/>
      <c r="I111" s="34" t="s">
        <v>296</v>
      </c>
      <c r="J111" s="28">
        <f t="shared" si="3"/>
        <v>31</v>
      </c>
      <c r="L111" s="95"/>
      <c r="M111" s="83"/>
    </row>
    <row r="112" spans="1:13" ht="16.5" thickTop="1" x14ac:dyDescent="0.25">
      <c r="B112" s="31"/>
      <c r="G112" s="97"/>
      <c r="H112" s="97"/>
      <c r="I112" s="34"/>
      <c r="J112" s="28"/>
      <c r="L112" s="95"/>
      <c r="M112" s="83"/>
    </row>
    <row r="113" spans="1:13" x14ac:dyDescent="0.25">
      <c r="B113" s="31"/>
      <c r="G113" s="97"/>
      <c r="H113" s="97"/>
      <c r="I113" s="34"/>
      <c r="J113" s="28"/>
      <c r="L113" s="95"/>
      <c r="M113" s="83"/>
    </row>
    <row r="114" spans="1:13" ht="50.25" customHeight="1" x14ac:dyDescent="0.25">
      <c r="A114" s="526" t="s">
        <v>27</v>
      </c>
      <c r="B114" s="571" t="s">
        <v>356</v>
      </c>
      <c r="C114" s="571"/>
      <c r="D114" s="571"/>
      <c r="E114" s="571"/>
      <c r="F114" s="571"/>
      <c r="G114" s="571"/>
      <c r="H114" s="571"/>
      <c r="I114" s="571"/>
      <c r="J114" s="571"/>
      <c r="L114" s="95"/>
      <c r="M114" s="83"/>
    </row>
    <row r="115" spans="1:13" ht="18.75" x14ac:dyDescent="0.25">
      <c r="A115" s="211">
        <v>1</v>
      </c>
      <c r="B115" s="17" t="s">
        <v>239</v>
      </c>
      <c r="G115" s="97"/>
      <c r="H115" s="97"/>
      <c r="I115" s="34"/>
      <c r="J115" s="28"/>
      <c r="L115" s="95"/>
      <c r="M115" s="83"/>
    </row>
    <row r="116" spans="1:13" ht="18.75" x14ac:dyDescent="0.25">
      <c r="A116" s="211"/>
      <c r="B116" s="17"/>
      <c r="G116" s="97"/>
      <c r="H116" s="97"/>
      <c r="I116" s="34"/>
      <c r="J116" s="28"/>
      <c r="L116" s="95"/>
      <c r="M116" s="83"/>
    </row>
    <row r="117" spans="1:13" x14ac:dyDescent="0.25">
      <c r="A117" s="98"/>
      <c r="B117" s="313"/>
      <c r="C117" s="30"/>
      <c r="D117" s="30"/>
      <c r="E117" s="30"/>
      <c r="F117" s="30"/>
      <c r="G117" s="99"/>
      <c r="H117" s="99"/>
      <c r="I117" s="212"/>
      <c r="J117" s="28"/>
    </row>
    <row r="118" spans="1:13" x14ac:dyDescent="0.25">
      <c r="B118" s="582" t="s">
        <v>16</v>
      </c>
      <c r="C118" s="582"/>
      <c r="D118" s="582"/>
      <c r="E118" s="582"/>
      <c r="F118" s="582"/>
      <c r="G118" s="582"/>
      <c r="H118" s="582"/>
      <c r="I118" s="582"/>
    </row>
    <row r="119" spans="1:13" x14ac:dyDescent="0.25">
      <c r="B119" s="582" t="s">
        <v>165</v>
      </c>
      <c r="C119" s="582"/>
      <c r="D119" s="582"/>
      <c r="E119" s="582"/>
      <c r="F119" s="582"/>
      <c r="G119" s="582"/>
      <c r="H119" s="582"/>
      <c r="I119" s="582"/>
    </row>
    <row r="120" spans="1:13" x14ac:dyDescent="0.25">
      <c r="B120" s="582" t="s">
        <v>166</v>
      </c>
      <c r="C120" s="582"/>
      <c r="D120" s="582"/>
      <c r="E120" s="582"/>
      <c r="F120" s="582"/>
      <c r="G120" s="582"/>
      <c r="H120" s="582"/>
      <c r="I120" s="582"/>
    </row>
    <row r="121" spans="1:13" x14ac:dyDescent="0.25">
      <c r="B121" s="583" t="str">
        <f>B6</f>
        <v>Base Period &amp; True-Up Period 12 - Months Ending December 31, 2022</v>
      </c>
      <c r="C121" s="583"/>
      <c r="D121" s="583"/>
      <c r="E121" s="583"/>
      <c r="F121" s="583"/>
      <c r="G121" s="583"/>
      <c r="H121" s="583"/>
      <c r="I121" s="583"/>
    </row>
    <row r="122" spans="1:13" x14ac:dyDescent="0.25">
      <c r="B122" s="584" t="s">
        <v>2</v>
      </c>
      <c r="C122" s="585"/>
      <c r="D122" s="585"/>
      <c r="E122" s="585"/>
      <c r="F122" s="585"/>
      <c r="G122" s="585"/>
      <c r="H122" s="585"/>
      <c r="I122" s="585"/>
    </row>
    <row r="124" spans="1:13" x14ac:dyDescent="0.25">
      <c r="A124" s="28" t="s">
        <v>3</v>
      </c>
      <c r="B124" s="215"/>
      <c r="C124" s="215"/>
      <c r="D124" s="215"/>
      <c r="E124" s="215"/>
      <c r="F124" s="215"/>
      <c r="G124" s="215"/>
      <c r="H124" s="215"/>
      <c r="I124" s="34"/>
      <c r="J124" s="28" t="s">
        <v>3</v>
      </c>
    </row>
    <row r="125" spans="1:13" x14ac:dyDescent="0.25">
      <c r="A125" s="28" t="s">
        <v>4</v>
      </c>
      <c r="B125" s="28"/>
      <c r="C125" s="28"/>
      <c r="D125" s="28"/>
      <c r="E125" s="28"/>
      <c r="F125" s="28"/>
      <c r="G125" s="342" t="s">
        <v>6</v>
      </c>
      <c r="H125" s="215"/>
      <c r="I125" s="349" t="s">
        <v>7</v>
      </c>
      <c r="J125" s="28" t="s">
        <v>4</v>
      </c>
    </row>
    <row r="127" spans="1:13" ht="18.75" x14ac:dyDescent="0.25">
      <c r="A127" s="28">
        <v>1</v>
      </c>
      <c r="B127" s="31" t="s">
        <v>240</v>
      </c>
      <c r="J127" s="28">
        <v>1</v>
      </c>
    </row>
    <row r="128" spans="1:13" x14ac:dyDescent="0.25">
      <c r="A128" s="28">
        <f>A127+1</f>
        <v>2</v>
      </c>
      <c r="B128" s="73"/>
      <c r="J128" s="28">
        <f>J127+1</f>
        <v>2</v>
      </c>
    </row>
    <row r="129" spans="1:10" x14ac:dyDescent="0.25">
      <c r="A129" s="28">
        <f>A128+1</f>
        <v>3</v>
      </c>
      <c r="B129" s="31" t="s">
        <v>214</v>
      </c>
      <c r="J129" s="28">
        <f>J128+1</f>
        <v>3</v>
      </c>
    </row>
    <row r="130" spans="1:10" x14ac:dyDescent="0.25">
      <c r="A130" s="28">
        <f>A129+1</f>
        <v>4</v>
      </c>
      <c r="B130" s="215"/>
      <c r="J130" s="28">
        <f>J129+1</f>
        <v>4</v>
      </c>
    </row>
    <row r="131" spans="1:10" x14ac:dyDescent="0.25">
      <c r="A131" s="28">
        <f t="shared" ref="A131:A157" si="4">A130+1</f>
        <v>5</v>
      </c>
      <c r="B131" s="32" t="s">
        <v>215</v>
      </c>
      <c r="J131" s="28">
        <f t="shared" ref="J131:J157" si="5">J130+1</f>
        <v>5</v>
      </c>
    </row>
    <row r="132" spans="1:10" x14ac:dyDescent="0.25">
      <c r="A132" s="28">
        <f t="shared" si="4"/>
        <v>6</v>
      </c>
      <c r="B132" s="29" t="str">
        <f>B86</f>
        <v xml:space="preserve">     A = Sum of Preferred Stock and Return on Equity Component</v>
      </c>
      <c r="G132" s="75">
        <f>G66</f>
        <v>0</v>
      </c>
      <c r="I132" s="34" t="s">
        <v>297</v>
      </c>
      <c r="J132" s="28">
        <f t="shared" si="5"/>
        <v>6</v>
      </c>
    </row>
    <row r="133" spans="1:10" x14ac:dyDescent="0.25">
      <c r="A133" s="28">
        <f t="shared" si="4"/>
        <v>7</v>
      </c>
      <c r="B133" s="29" t="str">
        <f>B87</f>
        <v xml:space="preserve">     B = Transmission Total Federal Tax Adjustments</v>
      </c>
      <c r="G133" s="96">
        <v>0</v>
      </c>
      <c r="I133" s="70" t="s">
        <v>160</v>
      </c>
      <c r="J133" s="28">
        <f t="shared" si="5"/>
        <v>7</v>
      </c>
    </row>
    <row r="134" spans="1:10" x14ac:dyDescent="0.25">
      <c r="A134" s="28">
        <f t="shared" si="4"/>
        <v>8</v>
      </c>
      <c r="B134" s="29" t="s">
        <v>241</v>
      </c>
      <c r="G134" s="213">
        <v>0</v>
      </c>
      <c r="I134" s="70" t="s">
        <v>160</v>
      </c>
      <c r="J134" s="28">
        <f t="shared" si="5"/>
        <v>8</v>
      </c>
    </row>
    <row r="135" spans="1:10" x14ac:dyDescent="0.25">
      <c r="A135" s="28">
        <f t="shared" si="4"/>
        <v>9</v>
      </c>
      <c r="B135" s="29" t="s">
        <v>242</v>
      </c>
      <c r="G135" s="213">
        <v>0</v>
      </c>
      <c r="I135" s="70" t="s">
        <v>160</v>
      </c>
      <c r="J135" s="28">
        <f t="shared" si="5"/>
        <v>9</v>
      </c>
    </row>
    <row r="136" spans="1:10" x14ac:dyDescent="0.25">
      <c r="A136" s="28">
        <f t="shared" si="4"/>
        <v>10</v>
      </c>
      <c r="B136" s="29" t="str">
        <f>B90</f>
        <v xml:space="preserve">     FT = Federal Income Tax Rate for Rate Effective Period</v>
      </c>
      <c r="G136" s="357">
        <f>G90</f>
        <v>0.21</v>
      </c>
      <c r="I136" s="34" t="s">
        <v>298</v>
      </c>
      <c r="J136" s="28">
        <f t="shared" si="5"/>
        <v>10</v>
      </c>
    </row>
    <row r="137" spans="1:10" x14ac:dyDescent="0.25">
      <c r="A137" s="28">
        <f t="shared" si="4"/>
        <v>11</v>
      </c>
      <c r="G137" s="28"/>
      <c r="J137" s="28">
        <f t="shared" si="5"/>
        <v>11</v>
      </c>
    </row>
    <row r="138" spans="1:10" x14ac:dyDescent="0.25">
      <c r="A138" s="28">
        <f t="shared" si="4"/>
        <v>12</v>
      </c>
      <c r="B138" s="29" t="s">
        <v>243</v>
      </c>
      <c r="G138" s="82">
        <f>IFERROR((((G132)+(G134/G135))*G136-(G133/G135))/(1-G136),0)</f>
        <v>0</v>
      </c>
      <c r="I138" s="34" t="s">
        <v>244</v>
      </c>
      <c r="J138" s="28">
        <f t="shared" si="5"/>
        <v>12</v>
      </c>
    </row>
    <row r="139" spans="1:10" x14ac:dyDescent="0.25">
      <c r="A139" s="28">
        <f t="shared" si="4"/>
        <v>13</v>
      </c>
      <c r="B139" s="84" t="s">
        <v>226</v>
      </c>
      <c r="G139" s="69"/>
      <c r="J139" s="28">
        <f t="shared" si="5"/>
        <v>13</v>
      </c>
    </row>
    <row r="140" spans="1:10" x14ac:dyDescent="0.25">
      <c r="A140" s="28">
        <f t="shared" si="4"/>
        <v>14</v>
      </c>
      <c r="G140" s="28"/>
      <c r="J140" s="28">
        <f t="shared" si="5"/>
        <v>14</v>
      </c>
    </row>
    <row r="141" spans="1:10" x14ac:dyDescent="0.25">
      <c r="A141" s="28">
        <f t="shared" si="4"/>
        <v>15</v>
      </c>
      <c r="B141" s="31" t="s">
        <v>227</v>
      </c>
      <c r="G141" s="85"/>
      <c r="I141" s="86"/>
      <c r="J141" s="28">
        <f t="shared" si="5"/>
        <v>15</v>
      </c>
    </row>
    <row r="142" spans="1:10" x14ac:dyDescent="0.25">
      <c r="A142" s="28">
        <f t="shared" si="4"/>
        <v>16</v>
      </c>
      <c r="B142" s="35"/>
      <c r="G142" s="85"/>
      <c r="I142" s="74"/>
      <c r="J142" s="28">
        <f t="shared" si="5"/>
        <v>16</v>
      </c>
    </row>
    <row r="143" spans="1:10" x14ac:dyDescent="0.25">
      <c r="A143" s="28">
        <f t="shared" si="4"/>
        <v>17</v>
      </c>
      <c r="B143" s="32" t="s">
        <v>215</v>
      </c>
      <c r="G143" s="85"/>
      <c r="I143" s="74"/>
      <c r="J143" s="28">
        <f t="shared" si="5"/>
        <v>17</v>
      </c>
    </row>
    <row r="144" spans="1:10" x14ac:dyDescent="0.25">
      <c r="A144" s="28">
        <f t="shared" si="4"/>
        <v>18</v>
      </c>
      <c r="B144" s="29" t="str">
        <f>B98</f>
        <v xml:space="preserve">     A = Sum of Preferred Stock and Return on Equity Component</v>
      </c>
      <c r="G144" s="61">
        <f>G132</f>
        <v>0</v>
      </c>
      <c r="I144" s="34" t="s">
        <v>290</v>
      </c>
      <c r="J144" s="28">
        <f t="shared" si="5"/>
        <v>18</v>
      </c>
    </row>
    <row r="145" spans="1:10" x14ac:dyDescent="0.25">
      <c r="A145" s="28">
        <f t="shared" si="4"/>
        <v>19</v>
      </c>
      <c r="B145" s="29" t="str">
        <f>B99</f>
        <v xml:space="preserve">     B = Equity AFUDC Component of Transmission Depreciation Expense</v>
      </c>
      <c r="G145" s="89">
        <f>G134</f>
        <v>0</v>
      </c>
      <c r="I145" s="34" t="s">
        <v>291</v>
      </c>
      <c r="J145" s="28">
        <f t="shared" si="5"/>
        <v>19</v>
      </c>
    </row>
    <row r="146" spans="1:10" x14ac:dyDescent="0.25">
      <c r="A146" s="28">
        <f t="shared" si="4"/>
        <v>20</v>
      </c>
      <c r="B146" s="29" t="s">
        <v>245</v>
      </c>
      <c r="G146" s="89">
        <f>G135</f>
        <v>0</v>
      </c>
      <c r="I146" s="34" t="s">
        <v>292</v>
      </c>
      <c r="J146" s="28">
        <f t="shared" si="5"/>
        <v>20</v>
      </c>
    </row>
    <row r="147" spans="1:10" x14ac:dyDescent="0.25">
      <c r="A147" s="28">
        <f t="shared" si="4"/>
        <v>21</v>
      </c>
      <c r="B147" s="29" t="str">
        <f>B101</f>
        <v xml:space="preserve">     FT = Federal Income Tax Expense</v>
      </c>
      <c r="G147" s="91">
        <f>G138</f>
        <v>0</v>
      </c>
      <c r="I147" s="34" t="s">
        <v>293</v>
      </c>
      <c r="J147" s="28">
        <f t="shared" si="5"/>
        <v>21</v>
      </c>
    </row>
    <row r="148" spans="1:10" x14ac:dyDescent="0.25">
      <c r="A148" s="28">
        <f t="shared" si="4"/>
        <v>22</v>
      </c>
      <c r="B148" s="29" t="str">
        <f>B102</f>
        <v xml:space="preserve">     ST = State Income Tax Rate for Rate Effective Period</v>
      </c>
      <c r="G148" s="358">
        <f>G102</f>
        <v>8.8400000000000006E-2</v>
      </c>
      <c r="I148" s="34" t="s">
        <v>299</v>
      </c>
      <c r="J148" s="28">
        <f t="shared" si="5"/>
        <v>22</v>
      </c>
    </row>
    <row r="149" spans="1:10" x14ac:dyDescent="0.25">
      <c r="A149" s="28">
        <f t="shared" si="4"/>
        <v>23</v>
      </c>
      <c r="B149" s="313"/>
      <c r="G149" s="92"/>
      <c r="I149" s="88"/>
      <c r="J149" s="28">
        <f t="shared" si="5"/>
        <v>23</v>
      </c>
    </row>
    <row r="150" spans="1:10" x14ac:dyDescent="0.25">
      <c r="A150" s="28">
        <f t="shared" si="4"/>
        <v>24</v>
      </c>
      <c r="B150" s="29" t="s">
        <v>233</v>
      </c>
      <c r="G150" s="359">
        <f>IFERROR(((G144)+(G145/G146)+G138)*G148/(1-G148),0)</f>
        <v>0</v>
      </c>
      <c r="I150" s="34" t="s">
        <v>234</v>
      </c>
      <c r="J150" s="28">
        <f t="shared" si="5"/>
        <v>24</v>
      </c>
    </row>
    <row r="151" spans="1:10" x14ac:dyDescent="0.25">
      <c r="A151" s="28">
        <f t="shared" si="4"/>
        <v>25</v>
      </c>
      <c r="B151" s="84" t="s">
        <v>235</v>
      </c>
      <c r="G151" s="28"/>
      <c r="I151" s="34"/>
      <c r="J151" s="28">
        <f t="shared" si="5"/>
        <v>25</v>
      </c>
    </row>
    <row r="152" spans="1:10" x14ac:dyDescent="0.25">
      <c r="A152" s="28">
        <f t="shared" si="4"/>
        <v>26</v>
      </c>
      <c r="G152" s="28"/>
      <c r="I152" s="34"/>
      <c r="J152" s="28">
        <f t="shared" si="5"/>
        <v>26</v>
      </c>
    </row>
    <row r="153" spans="1:10" x14ac:dyDescent="0.25">
      <c r="A153" s="28">
        <f t="shared" si="4"/>
        <v>27</v>
      </c>
      <c r="B153" s="31" t="s">
        <v>236</v>
      </c>
      <c r="G153" s="82">
        <f>G150+G138</f>
        <v>0</v>
      </c>
      <c r="I153" s="34" t="s">
        <v>294</v>
      </c>
      <c r="J153" s="28">
        <f t="shared" si="5"/>
        <v>27</v>
      </c>
    </row>
    <row r="154" spans="1:10" x14ac:dyDescent="0.25">
      <c r="A154" s="28">
        <f t="shared" si="4"/>
        <v>28</v>
      </c>
      <c r="G154" s="28"/>
      <c r="I154" s="34"/>
      <c r="J154" s="28">
        <f t="shared" si="5"/>
        <v>28</v>
      </c>
    </row>
    <row r="155" spans="1:10" x14ac:dyDescent="0.25">
      <c r="A155" s="28">
        <f t="shared" si="4"/>
        <v>29</v>
      </c>
      <c r="B155" s="31" t="s">
        <v>246</v>
      </c>
      <c r="G155" s="360">
        <f>G64</f>
        <v>0</v>
      </c>
      <c r="I155" s="34" t="s">
        <v>300</v>
      </c>
      <c r="J155" s="28">
        <f t="shared" si="5"/>
        <v>29</v>
      </c>
    </row>
    <row r="156" spans="1:10" x14ac:dyDescent="0.25">
      <c r="A156" s="28">
        <f t="shared" si="4"/>
        <v>30</v>
      </c>
      <c r="G156" s="28"/>
      <c r="I156" s="34"/>
      <c r="J156" s="28">
        <f t="shared" si="5"/>
        <v>30</v>
      </c>
    </row>
    <row r="157" spans="1:10" ht="19.5" thickBot="1" x14ac:dyDescent="0.3">
      <c r="A157" s="28">
        <f t="shared" si="4"/>
        <v>31</v>
      </c>
      <c r="B157" s="31" t="s">
        <v>247</v>
      </c>
      <c r="G157" s="100">
        <f>G153+G155</f>
        <v>0</v>
      </c>
      <c r="I157" s="34" t="s">
        <v>296</v>
      </c>
      <c r="J157" s="28">
        <f t="shared" si="5"/>
        <v>31</v>
      </c>
    </row>
    <row r="158" spans="1:10" ht="16.5" thickTop="1" x14ac:dyDescent="0.25"/>
    <row r="160" spans="1:10" ht="18.75" x14ac:dyDescent="0.25">
      <c r="A160" s="38"/>
      <c r="B160" s="17"/>
    </row>
  </sheetData>
  <mergeCells count="16">
    <mergeCell ref="B120:I120"/>
    <mergeCell ref="B121:I121"/>
    <mergeCell ref="B122:I122"/>
    <mergeCell ref="B73:I73"/>
    <mergeCell ref="B74:I74"/>
    <mergeCell ref="B75:I75"/>
    <mergeCell ref="B76:I76"/>
    <mergeCell ref="B118:I118"/>
    <mergeCell ref="B119:I119"/>
    <mergeCell ref="B114:J114"/>
    <mergeCell ref="B72:I72"/>
    <mergeCell ref="B3:I3"/>
    <mergeCell ref="B4:I4"/>
    <mergeCell ref="B5:I5"/>
    <mergeCell ref="B6:I6"/>
    <mergeCell ref="B7:I7"/>
  </mergeCells>
  <printOptions horizontalCentered="1"/>
  <pageMargins left="0.25" right="0.25" top="0.5" bottom="0.5" header="0.35" footer="0.25"/>
  <pageSetup scale="55" orientation="portrait" r:id="rId1"/>
  <headerFooter scaleWithDoc="0" alignWithMargins="0">
    <oddHeader>&amp;C&amp;"Times New Roman,Bold"&amp;7AS FILED</oddHeader>
    <oddFooter>&amp;L&amp;F&amp;CPage 10.&amp;P&amp;R&amp;A</oddFooter>
  </headerFooter>
  <rowBreaks count="2" manualBreakCount="2">
    <brk id="70" max="9" man="1"/>
    <brk id="116" max="9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A153B-BA8D-4212-872B-5B9856F02971}">
  <sheetPr>
    <pageSetUpPr fitToPage="1"/>
  </sheetPr>
  <dimension ref="A1:J72"/>
  <sheetViews>
    <sheetView zoomScale="80" zoomScaleNormal="80" workbookViewId="0">
      <selection activeCell="L12" sqref="L12"/>
    </sheetView>
  </sheetViews>
  <sheetFormatPr defaultColWidth="9.140625" defaultRowHeight="15.75" x14ac:dyDescent="0.25"/>
  <cols>
    <col min="1" max="1" width="5.140625" style="306" customWidth="1"/>
    <col min="2" max="2" width="12.5703125" style="318" customWidth="1"/>
    <col min="3" max="3" width="20" style="318" customWidth="1"/>
    <col min="4" max="8" width="21.5703125" style="318" customWidth="1"/>
    <col min="9" max="9" width="5.140625" style="306" customWidth="1"/>
    <col min="10" max="10" width="13.5703125" style="318" customWidth="1"/>
    <col min="11" max="11" width="12.5703125" style="318" customWidth="1"/>
    <col min="12" max="16384" width="9.140625" style="318"/>
  </cols>
  <sheetData>
    <row r="1" spans="1:10" x14ac:dyDescent="0.25">
      <c r="D1" s="319"/>
    </row>
    <row r="2" spans="1:10" x14ac:dyDescent="0.25">
      <c r="B2" s="586" t="s">
        <v>16</v>
      </c>
      <c r="C2" s="586"/>
      <c r="D2" s="586"/>
      <c r="E2" s="586"/>
      <c r="F2" s="586"/>
      <c r="G2" s="586"/>
      <c r="H2" s="586"/>
      <c r="I2" s="320"/>
    </row>
    <row r="3" spans="1:10" x14ac:dyDescent="0.25">
      <c r="B3" s="587" t="s">
        <v>353</v>
      </c>
      <c r="C3" s="587"/>
      <c r="D3" s="587"/>
      <c r="E3" s="587"/>
      <c r="F3" s="587"/>
      <c r="G3" s="587"/>
      <c r="H3" s="587"/>
      <c r="I3" s="320"/>
    </row>
    <row r="4" spans="1:10" x14ac:dyDescent="0.25">
      <c r="B4" s="587" t="s">
        <v>325</v>
      </c>
      <c r="C4" s="587"/>
      <c r="D4" s="587"/>
      <c r="E4" s="587"/>
      <c r="F4" s="587"/>
      <c r="G4" s="587"/>
      <c r="H4" s="587"/>
      <c r="I4" s="320"/>
    </row>
    <row r="5" spans="1:10" x14ac:dyDescent="0.25">
      <c r="B5" s="588" t="s">
        <v>2</v>
      </c>
      <c r="C5" s="588"/>
      <c r="D5" s="588"/>
      <c r="E5" s="588"/>
      <c r="F5" s="588"/>
      <c r="G5" s="588"/>
      <c r="H5" s="588"/>
      <c r="I5" s="320"/>
    </row>
    <row r="6" spans="1:10" x14ac:dyDescent="0.25">
      <c r="A6" s="320"/>
      <c r="B6" s="320"/>
      <c r="C6" s="320"/>
      <c r="D6" s="320"/>
      <c r="E6" s="320"/>
      <c r="F6" s="320"/>
      <c r="G6" s="320"/>
      <c r="H6" s="320"/>
      <c r="I6" s="320"/>
    </row>
    <row r="7" spans="1:10" x14ac:dyDescent="0.25">
      <c r="A7" s="28" t="s">
        <v>3</v>
      </c>
      <c r="B7" s="35"/>
      <c r="I7" s="28" t="s">
        <v>3</v>
      </c>
    </row>
    <row r="8" spans="1:10" x14ac:dyDescent="0.25">
      <c r="A8" s="342" t="s">
        <v>4</v>
      </c>
      <c r="B8" s="35"/>
      <c r="I8" s="342" t="s">
        <v>4</v>
      </c>
    </row>
    <row r="9" spans="1:10" x14ac:dyDescent="0.25">
      <c r="A9" s="28">
        <v>1</v>
      </c>
      <c r="C9" s="200" t="s">
        <v>127</v>
      </c>
      <c r="D9" s="200" t="s">
        <v>128</v>
      </c>
      <c r="E9" s="200" t="s">
        <v>129</v>
      </c>
      <c r="F9" s="200" t="s">
        <v>130</v>
      </c>
      <c r="G9" s="200" t="s">
        <v>131</v>
      </c>
      <c r="H9" s="200" t="s">
        <v>132</v>
      </c>
      <c r="I9" s="28">
        <v>1</v>
      </c>
    </row>
    <row r="10" spans="1:10" x14ac:dyDescent="0.25">
      <c r="A10" s="28">
        <f t="shared" ref="A10:A32" si="0">A9+1</f>
        <v>2</v>
      </c>
      <c r="B10" s="321" t="s">
        <v>133</v>
      </c>
      <c r="C10" s="28"/>
      <c r="D10" s="39" t="s">
        <v>249</v>
      </c>
      <c r="E10" s="28"/>
      <c r="F10" s="28" t="s">
        <v>250</v>
      </c>
      <c r="G10" s="28" t="s">
        <v>251</v>
      </c>
      <c r="H10" s="39" t="s">
        <v>252</v>
      </c>
      <c r="I10" s="28">
        <f t="shared" ref="I10:I32" si="1">I9+1</f>
        <v>2</v>
      </c>
    </row>
    <row r="11" spans="1:10" x14ac:dyDescent="0.25">
      <c r="A11" s="28">
        <f t="shared" si="0"/>
        <v>3</v>
      </c>
      <c r="C11" s="200"/>
      <c r="F11" s="215" t="s">
        <v>134</v>
      </c>
      <c r="H11" s="215" t="s">
        <v>134</v>
      </c>
      <c r="I11" s="28">
        <f t="shared" si="1"/>
        <v>3</v>
      </c>
    </row>
    <row r="12" spans="1:10" x14ac:dyDescent="0.25">
      <c r="A12" s="28">
        <f t="shared" si="0"/>
        <v>4</v>
      </c>
      <c r="C12" s="200"/>
      <c r="D12" s="215" t="s">
        <v>135</v>
      </c>
      <c r="E12" s="215"/>
      <c r="F12" s="215" t="s">
        <v>136</v>
      </c>
      <c r="H12" s="215" t="s">
        <v>136</v>
      </c>
      <c r="I12" s="28">
        <f t="shared" si="1"/>
        <v>4</v>
      </c>
    </row>
    <row r="13" spans="1:10" x14ac:dyDescent="0.25">
      <c r="A13" s="28">
        <f t="shared" si="0"/>
        <v>5</v>
      </c>
      <c r="C13" s="215"/>
      <c r="D13" s="215" t="s">
        <v>136</v>
      </c>
      <c r="E13" s="215" t="s">
        <v>135</v>
      </c>
      <c r="F13" s="215" t="s">
        <v>137</v>
      </c>
      <c r="H13" s="215" t="s">
        <v>137</v>
      </c>
      <c r="I13" s="28">
        <f t="shared" si="1"/>
        <v>5</v>
      </c>
    </row>
    <row r="14" spans="1:10" x14ac:dyDescent="0.25">
      <c r="A14" s="28">
        <f t="shared" si="0"/>
        <v>6</v>
      </c>
      <c r="C14" s="215"/>
      <c r="D14" s="215" t="s">
        <v>137</v>
      </c>
      <c r="E14" s="215" t="s">
        <v>138</v>
      </c>
      <c r="F14" s="215" t="s">
        <v>139</v>
      </c>
      <c r="G14" s="215"/>
      <c r="H14" s="215" t="s">
        <v>139</v>
      </c>
      <c r="I14" s="28">
        <f t="shared" si="1"/>
        <v>6</v>
      </c>
    </row>
    <row r="15" spans="1:10" ht="18.75" x14ac:dyDescent="0.25">
      <c r="A15" s="28">
        <f t="shared" si="0"/>
        <v>7</v>
      </c>
      <c r="B15" s="378" t="s">
        <v>140</v>
      </c>
      <c r="C15" s="378" t="s">
        <v>141</v>
      </c>
      <c r="D15" s="379" t="s">
        <v>139</v>
      </c>
      <c r="E15" s="379" t="s">
        <v>253</v>
      </c>
      <c r="F15" s="379" t="s">
        <v>142</v>
      </c>
      <c r="G15" s="380" t="s">
        <v>138</v>
      </c>
      <c r="H15" s="379" t="s">
        <v>143</v>
      </c>
      <c r="I15" s="28">
        <f t="shared" si="1"/>
        <v>7</v>
      </c>
    </row>
    <row r="16" spans="1:10" x14ac:dyDescent="0.25">
      <c r="A16" s="28">
        <f t="shared" si="0"/>
        <v>8</v>
      </c>
      <c r="B16" s="344" t="s">
        <v>144</v>
      </c>
      <c r="C16" s="345">
        <v>2022</v>
      </c>
      <c r="D16" s="408">
        <f>'Pg2 App X C12 Comparison'!G53/12</f>
        <v>-0.5906703053009702</v>
      </c>
      <c r="E16" s="322">
        <v>2.8E-3</v>
      </c>
      <c r="F16" s="409">
        <f>+D16</f>
        <v>-0.5906703053009702</v>
      </c>
      <c r="G16" s="410">
        <f>(D16/2)*E16</f>
        <v>-8.2693842742135822E-4</v>
      </c>
      <c r="H16" s="411">
        <f t="shared" ref="H16:H32" si="2">F16+G16</f>
        <v>-0.59149724372839152</v>
      </c>
      <c r="I16" s="28">
        <f t="shared" si="1"/>
        <v>8</v>
      </c>
      <c r="J16" s="323"/>
    </row>
    <row r="17" spans="1:10" x14ac:dyDescent="0.25">
      <c r="A17" s="28">
        <f t="shared" si="0"/>
        <v>9</v>
      </c>
      <c r="B17" s="344" t="s">
        <v>145</v>
      </c>
      <c r="C17" s="345">
        <v>2022</v>
      </c>
      <c r="D17" s="412">
        <f t="shared" ref="D17:D27" si="3">$D$16</f>
        <v>-0.5906703053009702</v>
      </c>
      <c r="E17" s="322">
        <v>2.5000000000000001E-3</v>
      </c>
      <c r="F17" s="414">
        <f t="shared" ref="F17" si="4">H16+D17</f>
        <v>-1.1821675490293617</v>
      </c>
      <c r="G17" s="415">
        <f t="shared" ref="G17:G32" si="5">(H16+F17)/2*E17</f>
        <v>-2.2170809909471917E-3</v>
      </c>
      <c r="H17" s="416">
        <f t="shared" si="2"/>
        <v>-1.1843846300203089</v>
      </c>
      <c r="I17" s="28">
        <f t="shared" si="1"/>
        <v>9</v>
      </c>
      <c r="J17" s="323"/>
    </row>
    <row r="18" spans="1:10" x14ac:dyDescent="0.25">
      <c r="A18" s="28">
        <f t="shared" si="0"/>
        <v>10</v>
      </c>
      <c r="B18" s="344" t="s">
        <v>146</v>
      </c>
      <c r="C18" s="345">
        <v>2022</v>
      </c>
      <c r="D18" s="412">
        <f t="shared" si="3"/>
        <v>-0.5906703053009702</v>
      </c>
      <c r="E18" s="322">
        <v>2.8E-3</v>
      </c>
      <c r="F18" s="414">
        <f t="shared" ref="F18:F32" si="6">H17+D18</f>
        <v>-1.775054935321279</v>
      </c>
      <c r="G18" s="415">
        <f t="shared" si="5"/>
        <v>-4.1432153914782227E-3</v>
      </c>
      <c r="H18" s="416">
        <f t="shared" si="2"/>
        <v>-1.7791981507127572</v>
      </c>
      <c r="I18" s="28">
        <f t="shared" si="1"/>
        <v>10</v>
      </c>
      <c r="J18" s="323"/>
    </row>
    <row r="19" spans="1:10" x14ac:dyDescent="0.25">
      <c r="A19" s="28">
        <f t="shared" si="0"/>
        <v>11</v>
      </c>
      <c r="B19" s="344" t="s">
        <v>147</v>
      </c>
      <c r="C19" s="345">
        <v>2022</v>
      </c>
      <c r="D19" s="412">
        <f t="shared" si="3"/>
        <v>-0.5906703053009702</v>
      </c>
      <c r="E19" s="322">
        <v>2.7000000000000001E-3</v>
      </c>
      <c r="F19" s="414">
        <f t="shared" si="6"/>
        <v>-2.3698684560137275</v>
      </c>
      <c r="G19" s="415">
        <f t="shared" si="5"/>
        <v>-5.6012399190807543E-3</v>
      </c>
      <c r="H19" s="416">
        <f t="shared" si="2"/>
        <v>-2.3754696959328081</v>
      </c>
      <c r="I19" s="28">
        <f t="shared" si="1"/>
        <v>11</v>
      </c>
      <c r="J19" s="323"/>
    </row>
    <row r="20" spans="1:10" x14ac:dyDescent="0.25">
      <c r="A20" s="28">
        <f t="shared" si="0"/>
        <v>12</v>
      </c>
      <c r="B20" s="344" t="s">
        <v>148</v>
      </c>
      <c r="C20" s="345">
        <v>2022</v>
      </c>
      <c r="D20" s="412">
        <f t="shared" si="3"/>
        <v>-0.5906703053009702</v>
      </c>
      <c r="E20" s="322">
        <v>2.8E-3</v>
      </c>
      <c r="F20" s="414">
        <f t="shared" si="6"/>
        <v>-2.9661400012337782</v>
      </c>
      <c r="G20" s="415">
        <f t="shared" si="5"/>
        <v>-7.4782535760332201E-3</v>
      </c>
      <c r="H20" s="416">
        <f t="shared" si="2"/>
        <v>-2.9736182548098116</v>
      </c>
      <c r="I20" s="28">
        <f t="shared" si="1"/>
        <v>12</v>
      </c>
      <c r="J20" s="323"/>
    </row>
    <row r="21" spans="1:10" x14ac:dyDescent="0.25">
      <c r="A21" s="28">
        <f t="shared" si="0"/>
        <v>13</v>
      </c>
      <c r="B21" s="344" t="s">
        <v>149</v>
      </c>
      <c r="C21" s="345">
        <v>2022</v>
      </c>
      <c r="D21" s="412">
        <f t="shared" si="3"/>
        <v>-0.5906703053009702</v>
      </c>
      <c r="E21" s="322">
        <v>2.7000000000000001E-3</v>
      </c>
      <c r="F21" s="414">
        <f t="shared" si="6"/>
        <v>-3.5642885601107817</v>
      </c>
      <c r="G21" s="415">
        <f t="shared" si="5"/>
        <v>-8.8261742001428008E-3</v>
      </c>
      <c r="H21" s="416">
        <f t="shared" si="2"/>
        <v>-3.5731147343109244</v>
      </c>
      <c r="I21" s="28">
        <f t="shared" si="1"/>
        <v>13</v>
      </c>
      <c r="J21" s="323"/>
    </row>
    <row r="22" spans="1:10" x14ac:dyDescent="0.25">
      <c r="A22" s="28">
        <f t="shared" si="0"/>
        <v>14</v>
      </c>
      <c r="B22" s="344" t="s">
        <v>150</v>
      </c>
      <c r="C22" s="345">
        <v>2022</v>
      </c>
      <c r="D22" s="412">
        <f t="shared" si="3"/>
        <v>-0.5906703053009702</v>
      </c>
      <c r="E22" s="322">
        <v>3.0999999999999999E-3</v>
      </c>
      <c r="F22" s="414">
        <f t="shared" si="6"/>
        <v>-4.1637850396118949</v>
      </c>
      <c r="G22" s="415">
        <f t="shared" si="5"/>
        <v>-1.199219464958037E-2</v>
      </c>
      <c r="H22" s="416">
        <f t="shared" si="2"/>
        <v>-4.1757772342614752</v>
      </c>
      <c r="I22" s="28">
        <f t="shared" si="1"/>
        <v>14</v>
      </c>
      <c r="J22" s="323"/>
    </row>
    <row r="23" spans="1:10" x14ac:dyDescent="0.25">
      <c r="A23" s="28">
        <f t="shared" si="0"/>
        <v>15</v>
      </c>
      <c r="B23" s="344" t="s">
        <v>151</v>
      </c>
      <c r="C23" s="345">
        <v>2022</v>
      </c>
      <c r="D23" s="412">
        <f t="shared" si="3"/>
        <v>-0.5906703053009702</v>
      </c>
      <c r="E23" s="322">
        <v>3.0999999999999999E-3</v>
      </c>
      <c r="F23" s="414">
        <f t="shared" si="6"/>
        <v>-4.7664475395624457</v>
      </c>
      <c r="G23" s="415">
        <f t="shared" si="5"/>
        <v>-1.3860448399427076E-2</v>
      </c>
      <c r="H23" s="416">
        <f t="shared" si="2"/>
        <v>-4.7803079879618728</v>
      </c>
      <c r="I23" s="28">
        <f t="shared" si="1"/>
        <v>15</v>
      </c>
      <c r="J23" s="323"/>
    </row>
    <row r="24" spans="1:10" x14ac:dyDescent="0.25">
      <c r="A24" s="28">
        <f t="shared" si="0"/>
        <v>16</v>
      </c>
      <c r="B24" s="344" t="s">
        <v>152</v>
      </c>
      <c r="C24" s="345">
        <v>2022</v>
      </c>
      <c r="D24" s="412">
        <f t="shared" si="3"/>
        <v>-0.5906703053009702</v>
      </c>
      <c r="E24" s="322">
        <v>3.0000000000000001E-3</v>
      </c>
      <c r="F24" s="414">
        <f t="shared" si="6"/>
        <v>-5.3709782932628434</v>
      </c>
      <c r="G24" s="415">
        <f t="shared" si="5"/>
        <v>-1.5226929421837076E-2</v>
      </c>
      <c r="H24" s="416">
        <f t="shared" si="2"/>
        <v>-5.3862052226846808</v>
      </c>
      <c r="I24" s="28">
        <f t="shared" si="1"/>
        <v>16</v>
      </c>
      <c r="J24" s="323"/>
    </row>
    <row r="25" spans="1:10" x14ac:dyDescent="0.25">
      <c r="A25" s="28">
        <f t="shared" si="0"/>
        <v>17</v>
      </c>
      <c r="B25" s="344" t="s">
        <v>153</v>
      </c>
      <c r="C25" s="345">
        <v>2022</v>
      </c>
      <c r="D25" s="412">
        <f t="shared" si="3"/>
        <v>-0.5906703053009702</v>
      </c>
      <c r="E25" s="322">
        <v>4.1999999999999997E-3</v>
      </c>
      <c r="F25" s="414">
        <f t="shared" si="6"/>
        <v>-5.9768755279856514</v>
      </c>
      <c r="G25" s="415">
        <f t="shared" si="5"/>
        <v>-2.3862469576407693E-2</v>
      </c>
      <c r="H25" s="416">
        <f t="shared" si="2"/>
        <v>-6.0007379975620587</v>
      </c>
      <c r="I25" s="28">
        <f t="shared" si="1"/>
        <v>17</v>
      </c>
      <c r="J25" s="323"/>
    </row>
    <row r="26" spans="1:10" x14ac:dyDescent="0.25">
      <c r="A26" s="28">
        <f t="shared" si="0"/>
        <v>18</v>
      </c>
      <c r="B26" s="344" t="s">
        <v>154</v>
      </c>
      <c r="C26" s="345">
        <v>2022</v>
      </c>
      <c r="D26" s="412">
        <f t="shared" si="3"/>
        <v>-0.5906703053009702</v>
      </c>
      <c r="E26" s="322">
        <v>4.0000000000000001E-3</v>
      </c>
      <c r="F26" s="414">
        <f t="shared" si="6"/>
        <v>-6.5914083028630293</v>
      </c>
      <c r="G26" s="415">
        <f t="shared" si="5"/>
        <v>-2.5184292600850179E-2</v>
      </c>
      <c r="H26" s="416">
        <f t="shared" si="2"/>
        <v>-6.6165925954638798</v>
      </c>
      <c r="I26" s="28">
        <f t="shared" si="1"/>
        <v>18</v>
      </c>
      <c r="J26" s="323"/>
    </row>
    <row r="27" spans="1:10" x14ac:dyDescent="0.25">
      <c r="A27" s="28">
        <f t="shared" si="0"/>
        <v>19</v>
      </c>
      <c r="B27" s="346" t="s">
        <v>155</v>
      </c>
      <c r="C27" s="347">
        <v>2022</v>
      </c>
      <c r="D27" s="413">
        <f t="shared" si="3"/>
        <v>-0.5906703053009702</v>
      </c>
      <c r="E27" s="348">
        <v>4.1999999999999997E-3</v>
      </c>
      <c r="F27" s="417">
        <f t="shared" si="6"/>
        <v>-7.2072629007648503</v>
      </c>
      <c r="G27" s="418">
        <f t="shared" si="5"/>
        <v>-2.9030096542080334E-2</v>
      </c>
      <c r="H27" s="419">
        <f t="shared" si="2"/>
        <v>-7.236292997306931</v>
      </c>
      <c r="I27" s="28">
        <f t="shared" si="1"/>
        <v>19</v>
      </c>
      <c r="J27" s="323"/>
    </row>
    <row r="28" spans="1:10" x14ac:dyDescent="0.25">
      <c r="A28" s="28">
        <f t="shared" si="0"/>
        <v>20</v>
      </c>
      <c r="B28" s="344" t="s">
        <v>144</v>
      </c>
      <c r="C28" s="345">
        <v>2023</v>
      </c>
      <c r="D28" s="388"/>
      <c r="E28" s="322">
        <v>5.4000000000000003E-3</v>
      </c>
      <c r="F28" s="414">
        <f t="shared" si="6"/>
        <v>-7.236292997306931</v>
      </c>
      <c r="G28" s="415">
        <f t="shared" si="5"/>
        <v>-3.9075982185457429E-2</v>
      </c>
      <c r="H28" s="416">
        <f t="shared" si="2"/>
        <v>-7.2753689794923888</v>
      </c>
      <c r="I28" s="28">
        <f t="shared" si="1"/>
        <v>20</v>
      </c>
      <c r="J28" s="323"/>
    </row>
    <row r="29" spans="1:10" x14ac:dyDescent="0.25">
      <c r="A29" s="28">
        <f t="shared" si="0"/>
        <v>21</v>
      </c>
      <c r="B29" s="344" t="s">
        <v>145</v>
      </c>
      <c r="C29" s="345">
        <v>2023</v>
      </c>
      <c r="D29" s="388"/>
      <c r="E29" s="322">
        <v>4.7999999999999996E-3</v>
      </c>
      <c r="F29" s="414">
        <f t="shared" si="6"/>
        <v>-7.2753689794923888</v>
      </c>
      <c r="G29" s="415">
        <f t="shared" si="5"/>
        <v>-3.4921771101563463E-2</v>
      </c>
      <c r="H29" s="416">
        <f t="shared" si="2"/>
        <v>-7.3102907505939525</v>
      </c>
      <c r="I29" s="28">
        <f t="shared" si="1"/>
        <v>21</v>
      </c>
      <c r="J29" s="323"/>
    </row>
    <row r="30" spans="1:10" x14ac:dyDescent="0.25">
      <c r="A30" s="28">
        <f t="shared" si="0"/>
        <v>22</v>
      </c>
      <c r="B30" s="344" t="s">
        <v>146</v>
      </c>
      <c r="C30" s="345">
        <v>2023</v>
      </c>
      <c r="D30" s="388"/>
      <c r="E30" s="322">
        <v>5.4000000000000003E-3</v>
      </c>
      <c r="F30" s="414">
        <f t="shared" si="6"/>
        <v>-7.3102907505939525</v>
      </c>
      <c r="G30" s="415">
        <f t="shared" si="5"/>
        <v>-3.9475570053207343E-2</v>
      </c>
      <c r="H30" s="416">
        <f t="shared" si="2"/>
        <v>-7.3497663206471602</v>
      </c>
      <c r="I30" s="28">
        <f t="shared" si="1"/>
        <v>22</v>
      </c>
      <c r="J30" s="323"/>
    </row>
    <row r="31" spans="1:10" x14ac:dyDescent="0.25">
      <c r="A31" s="28">
        <f t="shared" si="0"/>
        <v>23</v>
      </c>
      <c r="B31" s="344" t="s">
        <v>147</v>
      </c>
      <c r="C31" s="345">
        <v>2023</v>
      </c>
      <c r="D31" s="388"/>
      <c r="E31" s="322">
        <v>6.1999999999999998E-3</v>
      </c>
      <c r="F31" s="414">
        <f t="shared" si="6"/>
        <v>-7.3497663206471602</v>
      </c>
      <c r="G31" s="415">
        <f t="shared" si="5"/>
        <v>-4.5568551188012389E-2</v>
      </c>
      <c r="H31" s="416">
        <f t="shared" si="2"/>
        <v>-7.3953348718351721</v>
      </c>
      <c r="I31" s="28">
        <f t="shared" si="1"/>
        <v>23</v>
      </c>
      <c r="J31" s="323"/>
    </row>
    <row r="32" spans="1:10" x14ac:dyDescent="0.25">
      <c r="A32" s="28">
        <f t="shared" si="0"/>
        <v>24</v>
      </c>
      <c r="B32" s="344" t="s">
        <v>148</v>
      </c>
      <c r="C32" s="345">
        <v>2023</v>
      </c>
      <c r="D32" s="388"/>
      <c r="E32" s="322">
        <v>6.4000000000000003E-3</v>
      </c>
      <c r="F32" s="414">
        <f t="shared" si="6"/>
        <v>-7.3953348718351721</v>
      </c>
      <c r="G32" s="415">
        <f t="shared" si="5"/>
        <v>-4.7330143179745106E-2</v>
      </c>
      <c r="H32" s="416">
        <f t="shared" si="2"/>
        <v>-7.4426650150149172</v>
      </c>
      <c r="I32" s="28">
        <f t="shared" si="1"/>
        <v>24</v>
      </c>
      <c r="J32" s="323"/>
    </row>
    <row r="33" spans="1:10" x14ac:dyDescent="0.25">
      <c r="A33" s="28">
        <f>A32+1</f>
        <v>25</v>
      </c>
      <c r="B33" s="344" t="s">
        <v>149</v>
      </c>
      <c r="C33" s="345">
        <v>2023</v>
      </c>
      <c r="D33" s="389"/>
      <c r="E33" s="322">
        <v>6.1999999999999998E-3</v>
      </c>
      <c r="F33" s="414">
        <f>H32+D33</f>
        <v>-7.4426650150149172</v>
      </c>
      <c r="G33" s="420">
        <f>(H32+F33)/2*E33</f>
        <v>-4.6144523093092485E-2</v>
      </c>
      <c r="H33" s="416">
        <f>F33+G33</f>
        <v>-7.4888095381080095</v>
      </c>
      <c r="I33" s="28">
        <f>I32+1</f>
        <v>25</v>
      </c>
      <c r="J33" s="323"/>
    </row>
    <row r="34" spans="1:10" x14ac:dyDescent="0.25">
      <c r="A34" s="28">
        <f t="shared" ref="A34:A64" si="7">A33+1</f>
        <v>26</v>
      </c>
      <c r="B34" s="344" t="s">
        <v>150</v>
      </c>
      <c r="C34" s="345">
        <v>2023</v>
      </c>
      <c r="D34" s="388"/>
      <c r="E34" s="322">
        <v>6.7999999999999996E-3</v>
      </c>
      <c r="F34" s="414">
        <f t="shared" ref="F34:F51" si="8">H33+D34</f>
        <v>-7.4888095381080095</v>
      </c>
      <c r="G34" s="420">
        <f t="shared" ref="G34:G51" si="9">(H33+F34)/2*E34</f>
        <v>-5.0923904859134464E-2</v>
      </c>
      <c r="H34" s="416">
        <f t="shared" ref="H34:H51" si="10">F34+G34</f>
        <v>-7.5397334429671439</v>
      </c>
      <c r="I34" s="28">
        <f t="shared" ref="I34:I64" si="11">I33+1</f>
        <v>26</v>
      </c>
      <c r="J34" s="323"/>
    </row>
    <row r="35" spans="1:10" x14ac:dyDescent="0.25">
      <c r="A35" s="28">
        <f t="shared" si="7"/>
        <v>27</v>
      </c>
      <c r="B35" s="344" t="s">
        <v>151</v>
      </c>
      <c r="C35" s="345">
        <v>2023</v>
      </c>
      <c r="D35" s="388"/>
      <c r="E35" s="322">
        <v>6.7999999999999996E-3</v>
      </c>
      <c r="F35" s="414">
        <f t="shared" si="8"/>
        <v>-7.5397334429671439</v>
      </c>
      <c r="G35" s="420">
        <f t="shared" si="9"/>
        <v>-5.1270187412176572E-2</v>
      </c>
      <c r="H35" s="416">
        <f t="shared" si="10"/>
        <v>-7.59100363037932</v>
      </c>
      <c r="I35" s="28">
        <f t="shared" si="11"/>
        <v>27</v>
      </c>
      <c r="J35" s="323"/>
    </row>
    <row r="36" spans="1:10" x14ac:dyDescent="0.25">
      <c r="A36" s="28">
        <f t="shared" si="7"/>
        <v>28</v>
      </c>
      <c r="B36" s="344" t="s">
        <v>152</v>
      </c>
      <c r="C36" s="345">
        <v>2023</v>
      </c>
      <c r="D36" s="388"/>
      <c r="E36" s="322">
        <v>6.6E-3</v>
      </c>
      <c r="F36" s="414">
        <f t="shared" si="8"/>
        <v>-7.59100363037932</v>
      </c>
      <c r="G36" s="420">
        <f t="shared" si="9"/>
        <v>-5.0100623960503514E-2</v>
      </c>
      <c r="H36" s="416">
        <f t="shared" si="10"/>
        <v>-7.6411042543398233</v>
      </c>
      <c r="I36" s="28">
        <f t="shared" si="11"/>
        <v>28</v>
      </c>
      <c r="J36" s="323"/>
    </row>
    <row r="37" spans="1:10" x14ac:dyDescent="0.25">
      <c r="A37" s="28">
        <f t="shared" si="7"/>
        <v>29</v>
      </c>
      <c r="B37" s="344" t="s">
        <v>153</v>
      </c>
      <c r="C37" s="345">
        <v>2023</v>
      </c>
      <c r="D37" s="388"/>
      <c r="E37" s="322">
        <v>7.1000000000000004E-3</v>
      </c>
      <c r="F37" s="414">
        <f t="shared" si="8"/>
        <v>-7.6411042543398233</v>
      </c>
      <c r="G37" s="420">
        <f t="shared" si="9"/>
        <v>-5.4251840205812751E-2</v>
      </c>
      <c r="H37" s="416">
        <f t="shared" si="10"/>
        <v>-7.6953560945456356</v>
      </c>
      <c r="I37" s="28">
        <f t="shared" si="11"/>
        <v>29</v>
      </c>
      <c r="J37" s="323"/>
    </row>
    <row r="38" spans="1:10" x14ac:dyDescent="0.25">
      <c r="A38" s="28">
        <f t="shared" si="7"/>
        <v>30</v>
      </c>
      <c r="B38" s="344" t="s">
        <v>154</v>
      </c>
      <c r="C38" s="345">
        <v>2023</v>
      </c>
      <c r="D38" s="388"/>
      <c r="E38" s="322">
        <v>6.8999999999999999E-3</v>
      </c>
      <c r="F38" s="414">
        <f t="shared" si="8"/>
        <v>-7.6953560945456356</v>
      </c>
      <c r="G38" s="420">
        <f t="shared" si="9"/>
        <v>-5.3097957052364884E-2</v>
      </c>
      <c r="H38" s="416">
        <f t="shared" si="10"/>
        <v>-7.7484540515980003</v>
      </c>
      <c r="I38" s="28">
        <f t="shared" si="11"/>
        <v>30</v>
      </c>
      <c r="J38" s="323"/>
    </row>
    <row r="39" spans="1:10" x14ac:dyDescent="0.25">
      <c r="A39" s="28">
        <f t="shared" si="7"/>
        <v>31</v>
      </c>
      <c r="B39" s="346" t="s">
        <v>155</v>
      </c>
      <c r="C39" s="347">
        <v>2023</v>
      </c>
      <c r="D39" s="390"/>
      <c r="E39" s="348">
        <v>7.1000000000000004E-3</v>
      </c>
      <c r="F39" s="417">
        <f t="shared" si="8"/>
        <v>-7.7484540515980003</v>
      </c>
      <c r="G39" s="418">
        <f t="shared" si="9"/>
        <v>-5.5014023766345808E-2</v>
      </c>
      <c r="H39" s="419">
        <f t="shared" si="10"/>
        <v>-7.8034680753643464</v>
      </c>
      <c r="I39" s="28">
        <f t="shared" si="11"/>
        <v>31</v>
      </c>
    </row>
    <row r="40" spans="1:10" x14ac:dyDescent="0.25">
      <c r="A40" s="28">
        <f t="shared" si="7"/>
        <v>32</v>
      </c>
      <c r="B40" s="344" t="s">
        <v>144</v>
      </c>
      <c r="C40" s="345">
        <v>2024</v>
      </c>
      <c r="D40" s="391"/>
      <c r="E40" s="322">
        <v>7.1999999999999998E-3</v>
      </c>
      <c r="F40" s="414">
        <f t="shared" si="8"/>
        <v>-7.8034680753643464</v>
      </c>
      <c r="G40" s="420">
        <f t="shared" si="9"/>
        <v>-5.6184970142623296E-2</v>
      </c>
      <c r="H40" s="416">
        <f t="shared" si="10"/>
        <v>-7.8596530455069695</v>
      </c>
      <c r="I40" s="28">
        <f t="shared" si="11"/>
        <v>32</v>
      </c>
    </row>
    <row r="41" spans="1:10" x14ac:dyDescent="0.25">
      <c r="A41" s="28">
        <f t="shared" si="7"/>
        <v>33</v>
      </c>
      <c r="B41" s="344" t="s">
        <v>145</v>
      </c>
      <c r="C41" s="345">
        <v>2024</v>
      </c>
      <c r="D41" s="391"/>
      <c r="E41" s="322">
        <v>6.7999999999999996E-3</v>
      </c>
      <c r="F41" s="414">
        <f t="shared" si="8"/>
        <v>-7.8596530455069695</v>
      </c>
      <c r="G41" s="420">
        <f t="shared" si="9"/>
        <v>-5.3445640709447392E-2</v>
      </c>
      <c r="H41" s="416">
        <f t="shared" si="10"/>
        <v>-7.9130986862164168</v>
      </c>
      <c r="I41" s="28">
        <f t="shared" si="11"/>
        <v>33</v>
      </c>
    </row>
    <row r="42" spans="1:10" x14ac:dyDescent="0.25">
      <c r="A42" s="28">
        <f t="shared" si="7"/>
        <v>34</v>
      </c>
      <c r="B42" s="344" t="s">
        <v>146</v>
      </c>
      <c r="C42" s="345">
        <v>2024</v>
      </c>
      <c r="D42" s="391"/>
      <c r="E42" s="322">
        <v>7.1999999999999998E-3</v>
      </c>
      <c r="F42" s="414">
        <f t="shared" si="8"/>
        <v>-7.9130986862164168</v>
      </c>
      <c r="G42" s="420">
        <f t="shared" si="9"/>
        <v>-5.6974310540758202E-2</v>
      </c>
      <c r="H42" s="416">
        <f t="shared" si="10"/>
        <v>-7.9700729967571746</v>
      </c>
      <c r="I42" s="28">
        <f t="shared" si="11"/>
        <v>34</v>
      </c>
    </row>
    <row r="43" spans="1:10" x14ac:dyDescent="0.25">
      <c r="A43" s="28">
        <f t="shared" si="7"/>
        <v>35</v>
      </c>
      <c r="B43" s="344" t="s">
        <v>147</v>
      </c>
      <c r="C43" s="345">
        <v>2024</v>
      </c>
      <c r="D43" s="391"/>
      <c r="E43" s="322">
        <v>7.0000000000000001E-3</v>
      </c>
      <c r="F43" s="414">
        <f t="shared" si="8"/>
        <v>-7.9700729967571746</v>
      </c>
      <c r="G43" s="420">
        <f t="shared" si="9"/>
        <v>-5.5790510977300221E-2</v>
      </c>
      <c r="H43" s="416">
        <f t="shared" si="10"/>
        <v>-8.0258635077344742</v>
      </c>
      <c r="I43" s="28">
        <f t="shared" si="11"/>
        <v>35</v>
      </c>
    </row>
    <row r="44" spans="1:10" x14ac:dyDescent="0.25">
      <c r="A44" s="28">
        <f t="shared" si="7"/>
        <v>36</v>
      </c>
      <c r="B44" s="344" t="s">
        <v>148</v>
      </c>
      <c r="C44" s="345">
        <v>2024</v>
      </c>
      <c r="D44" s="391"/>
      <c r="E44" s="322">
        <v>7.1999999999999998E-3</v>
      </c>
      <c r="F44" s="414">
        <f t="shared" si="8"/>
        <v>-8.0258635077344742</v>
      </c>
      <c r="G44" s="420">
        <f t="shared" si="9"/>
        <v>-5.7786217255688214E-2</v>
      </c>
      <c r="H44" s="416">
        <f t="shared" si="10"/>
        <v>-8.0836497249901615</v>
      </c>
      <c r="I44" s="28">
        <f t="shared" si="11"/>
        <v>36</v>
      </c>
    </row>
    <row r="45" spans="1:10" x14ac:dyDescent="0.25">
      <c r="A45" s="28">
        <f t="shared" si="7"/>
        <v>37</v>
      </c>
      <c r="B45" s="344" t="s">
        <v>149</v>
      </c>
      <c r="C45" s="345">
        <v>2024</v>
      </c>
      <c r="D45" s="391"/>
      <c r="E45" s="322">
        <v>7.0000000000000001E-3</v>
      </c>
      <c r="F45" s="414">
        <f t="shared" si="8"/>
        <v>-8.0836497249901615</v>
      </c>
      <c r="G45" s="420">
        <f t="shared" si="9"/>
        <v>-5.658554807493113E-2</v>
      </c>
      <c r="H45" s="416">
        <f t="shared" si="10"/>
        <v>-8.1402352730650929</v>
      </c>
      <c r="I45" s="28">
        <f t="shared" si="11"/>
        <v>37</v>
      </c>
    </row>
    <row r="46" spans="1:10" x14ac:dyDescent="0.25">
      <c r="A46" s="28">
        <f t="shared" si="7"/>
        <v>38</v>
      </c>
      <c r="B46" s="344" t="s">
        <v>150</v>
      </c>
      <c r="C46" s="345">
        <v>2024</v>
      </c>
      <c r="D46" s="391"/>
      <c r="E46" s="322">
        <v>7.1999999999999998E-3</v>
      </c>
      <c r="F46" s="414">
        <f t="shared" si="8"/>
        <v>-8.1402352730650929</v>
      </c>
      <c r="G46" s="420">
        <f t="shared" si="9"/>
        <v>-5.8609693966068667E-2</v>
      </c>
      <c r="H46" s="416">
        <f t="shared" si="10"/>
        <v>-8.1988449670311621</v>
      </c>
      <c r="I46" s="28">
        <f t="shared" si="11"/>
        <v>38</v>
      </c>
    </row>
    <row r="47" spans="1:10" x14ac:dyDescent="0.25">
      <c r="A47" s="28">
        <f t="shared" si="7"/>
        <v>39</v>
      </c>
      <c r="B47" s="344" t="s">
        <v>151</v>
      </c>
      <c r="C47" s="345">
        <v>2024</v>
      </c>
      <c r="D47" s="391"/>
      <c r="E47" s="322">
        <v>7.1999999999999998E-3</v>
      </c>
      <c r="F47" s="414">
        <f t="shared" si="8"/>
        <v>-8.1988449670311621</v>
      </c>
      <c r="G47" s="420">
        <f t="shared" si="9"/>
        <v>-5.9031683762624368E-2</v>
      </c>
      <c r="H47" s="416">
        <f t="shared" si="10"/>
        <v>-8.2578766507937864</v>
      </c>
      <c r="I47" s="28">
        <f t="shared" si="11"/>
        <v>39</v>
      </c>
    </row>
    <row r="48" spans="1:10" x14ac:dyDescent="0.25">
      <c r="A48" s="28">
        <f t="shared" si="7"/>
        <v>40</v>
      </c>
      <c r="B48" s="344" t="s">
        <v>152</v>
      </c>
      <c r="C48" s="345">
        <v>2024</v>
      </c>
      <c r="D48" s="391"/>
      <c r="E48" s="322">
        <v>7.0000000000000001E-3</v>
      </c>
      <c r="F48" s="414">
        <f t="shared" si="8"/>
        <v>-8.2578766507937864</v>
      </c>
      <c r="G48" s="420">
        <f t="shared" si="9"/>
        <v>-5.7805136555556504E-2</v>
      </c>
      <c r="H48" s="416">
        <f t="shared" si="10"/>
        <v>-8.3156817873493427</v>
      </c>
      <c r="I48" s="28">
        <f t="shared" si="11"/>
        <v>40</v>
      </c>
    </row>
    <row r="49" spans="1:9" x14ac:dyDescent="0.25">
      <c r="A49" s="28">
        <f t="shared" si="7"/>
        <v>41</v>
      </c>
      <c r="B49" s="344" t="s">
        <v>153</v>
      </c>
      <c r="C49" s="345">
        <v>2024</v>
      </c>
      <c r="D49" s="391"/>
      <c r="E49" s="322">
        <v>7.1999999999999998E-3</v>
      </c>
      <c r="F49" s="414">
        <f t="shared" si="8"/>
        <v>-8.3156817873493427</v>
      </c>
      <c r="G49" s="420">
        <f t="shared" si="9"/>
        <v>-5.9872908868915269E-2</v>
      </c>
      <c r="H49" s="416">
        <f t="shared" si="10"/>
        <v>-8.3755546962182574</v>
      </c>
      <c r="I49" s="28">
        <f t="shared" si="11"/>
        <v>41</v>
      </c>
    </row>
    <row r="50" spans="1:9" x14ac:dyDescent="0.25">
      <c r="A50" s="28">
        <f t="shared" si="7"/>
        <v>42</v>
      </c>
      <c r="B50" s="344" t="s">
        <v>154</v>
      </c>
      <c r="C50" s="345">
        <v>2024</v>
      </c>
      <c r="D50" s="391"/>
      <c r="E50" s="322">
        <v>7.0000000000000001E-3</v>
      </c>
      <c r="F50" s="414">
        <f t="shared" si="8"/>
        <v>-8.3755546962182574</v>
      </c>
      <c r="G50" s="420">
        <f t="shared" si="9"/>
        <v>-5.8628882873527806E-2</v>
      </c>
      <c r="H50" s="416">
        <f t="shared" si="10"/>
        <v>-8.4341835790917852</v>
      </c>
      <c r="I50" s="28">
        <f t="shared" si="11"/>
        <v>42</v>
      </c>
    </row>
    <row r="51" spans="1:9" x14ac:dyDescent="0.25">
      <c r="A51" s="28">
        <f t="shared" si="7"/>
        <v>43</v>
      </c>
      <c r="B51" s="346" t="s">
        <v>155</v>
      </c>
      <c r="C51" s="347">
        <v>2024</v>
      </c>
      <c r="D51" s="390"/>
      <c r="E51" s="468">
        <v>7.1999999999999998E-3</v>
      </c>
      <c r="F51" s="517">
        <f t="shared" si="8"/>
        <v>-8.4341835790917852</v>
      </c>
      <c r="G51" s="518">
        <f t="shared" si="9"/>
        <v>-6.072612176946085E-2</v>
      </c>
      <c r="H51" s="387">
        <f t="shared" si="10"/>
        <v>-8.4949097008612462</v>
      </c>
      <c r="I51" s="28">
        <f t="shared" si="11"/>
        <v>43</v>
      </c>
    </row>
    <row r="52" spans="1:9" x14ac:dyDescent="0.25">
      <c r="A52" s="28">
        <f t="shared" si="7"/>
        <v>44</v>
      </c>
      <c r="B52" s="344" t="s">
        <v>144</v>
      </c>
      <c r="C52" s="345">
        <v>2025</v>
      </c>
      <c r="E52" s="322">
        <v>6.7999999999999996E-3</v>
      </c>
      <c r="F52" s="414">
        <f t="shared" ref="F52:F63" si="12">H51+D52</f>
        <v>-8.4949097008612462</v>
      </c>
      <c r="G52" s="420">
        <f t="shared" ref="G52:G63" si="13">(H51+F52)/2*E52</f>
        <v>-5.7765385965856474E-2</v>
      </c>
      <c r="H52" s="416">
        <f t="shared" ref="H52:H63" si="14">F52+G52</f>
        <v>-8.5526750868271026</v>
      </c>
      <c r="I52" s="28">
        <f t="shared" si="11"/>
        <v>44</v>
      </c>
    </row>
    <row r="53" spans="1:9" x14ac:dyDescent="0.25">
      <c r="A53" s="28">
        <f t="shared" si="7"/>
        <v>45</v>
      </c>
      <c r="B53" s="344" t="s">
        <v>145</v>
      </c>
      <c r="C53" s="345">
        <v>2025</v>
      </c>
      <c r="E53" s="322">
        <v>6.1999999999999998E-3</v>
      </c>
      <c r="F53" s="414">
        <f t="shared" si="12"/>
        <v>-8.5526750868271026</v>
      </c>
      <c r="G53" s="420">
        <f t="shared" si="13"/>
        <v>-5.3026585538328036E-2</v>
      </c>
      <c r="H53" s="416">
        <f t="shared" si="14"/>
        <v>-8.6057016723654307</v>
      </c>
      <c r="I53" s="28">
        <f t="shared" si="11"/>
        <v>45</v>
      </c>
    </row>
    <row r="54" spans="1:9" x14ac:dyDescent="0.25">
      <c r="A54" s="28">
        <f t="shared" si="7"/>
        <v>46</v>
      </c>
      <c r="B54" s="344" t="s">
        <v>146</v>
      </c>
      <c r="C54" s="345">
        <v>2025</v>
      </c>
      <c r="E54" s="322">
        <v>6.7999999999999996E-3</v>
      </c>
      <c r="F54" s="414">
        <f t="shared" si="12"/>
        <v>-8.6057016723654307</v>
      </c>
      <c r="G54" s="420">
        <f t="shared" si="13"/>
        <v>-5.8518771372084923E-2</v>
      </c>
      <c r="H54" s="416">
        <f t="shared" si="14"/>
        <v>-8.6642204437375163</v>
      </c>
      <c r="I54" s="28">
        <f t="shared" si="11"/>
        <v>46</v>
      </c>
    </row>
    <row r="55" spans="1:9" x14ac:dyDescent="0.25">
      <c r="A55" s="28">
        <f t="shared" si="7"/>
        <v>47</v>
      </c>
      <c r="B55" s="344" t="s">
        <v>147</v>
      </c>
      <c r="C55" s="345">
        <v>2025</v>
      </c>
      <c r="E55" s="322">
        <v>6.1999999999999998E-3</v>
      </c>
      <c r="F55" s="414">
        <f t="shared" si="12"/>
        <v>-8.6642204437375163</v>
      </c>
      <c r="G55" s="420">
        <f t="shared" si="13"/>
        <v>-5.3718166751172601E-2</v>
      </c>
      <c r="H55" s="416">
        <f t="shared" si="14"/>
        <v>-8.7179386104886891</v>
      </c>
      <c r="I55" s="28">
        <f t="shared" si="11"/>
        <v>47</v>
      </c>
    </row>
    <row r="56" spans="1:9" x14ac:dyDescent="0.25">
      <c r="A56" s="28">
        <f t="shared" si="7"/>
        <v>48</v>
      </c>
      <c r="B56" s="344" t="s">
        <v>148</v>
      </c>
      <c r="C56" s="345">
        <v>2025</v>
      </c>
      <c r="E56" s="322">
        <v>6.4000000000000003E-3</v>
      </c>
      <c r="F56" s="414">
        <f t="shared" si="12"/>
        <v>-8.7179386104886891</v>
      </c>
      <c r="G56" s="420">
        <f t="shared" si="13"/>
        <v>-5.5794807107127614E-2</v>
      </c>
      <c r="H56" s="416">
        <f t="shared" si="14"/>
        <v>-8.7737334175958175</v>
      </c>
      <c r="I56" s="28">
        <f t="shared" si="11"/>
        <v>48</v>
      </c>
    </row>
    <row r="57" spans="1:9" x14ac:dyDescent="0.25">
      <c r="A57" s="28">
        <f t="shared" si="7"/>
        <v>49</v>
      </c>
      <c r="B57" s="344" t="s">
        <v>149</v>
      </c>
      <c r="C57" s="345">
        <v>2025</v>
      </c>
      <c r="E57" s="322">
        <v>6.1999999999999998E-3</v>
      </c>
      <c r="F57" s="414">
        <f t="shared" si="12"/>
        <v>-8.7737334175958175</v>
      </c>
      <c r="G57" s="420">
        <f t="shared" si="13"/>
        <v>-5.4397147189094067E-2</v>
      </c>
      <c r="H57" s="416">
        <f t="shared" si="14"/>
        <v>-8.828130564784912</v>
      </c>
      <c r="I57" s="28">
        <f t="shared" si="11"/>
        <v>49</v>
      </c>
    </row>
    <row r="58" spans="1:9" x14ac:dyDescent="0.25">
      <c r="A58" s="28">
        <f t="shared" si="7"/>
        <v>50</v>
      </c>
      <c r="B58" s="344" t="s">
        <v>150</v>
      </c>
      <c r="C58" s="345">
        <v>2025</v>
      </c>
      <c r="E58" s="322">
        <v>6.4000000000000003E-3</v>
      </c>
      <c r="F58" s="414">
        <f t="shared" si="12"/>
        <v>-8.828130564784912</v>
      </c>
      <c r="G58" s="420">
        <f t="shared" si="13"/>
        <v>-5.6500035614623439E-2</v>
      </c>
      <c r="H58" s="416">
        <f t="shared" si="14"/>
        <v>-8.8846306003995359</v>
      </c>
      <c r="I58" s="28">
        <f t="shared" si="11"/>
        <v>50</v>
      </c>
    </row>
    <row r="59" spans="1:9" x14ac:dyDescent="0.25">
      <c r="A59" s="28">
        <f t="shared" si="7"/>
        <v>51</v>
      </c>
      <c r="B59" s="344" t="s">
        <v>151</v>
      </c>
      <c r="C59" s="345">
        <v>2025</v>
      </c>
      <c r="E59" s="322">
        <v>6.4000000000000003E-3</v>
      </c>
      <c r="F59" s="414">
        <f t="shared" si="12"/>
        <v>-8.8846306003995359</v>
      </c>
      <c r="G59" s="420">
        <f t="shared" si="13"/>
        <v>-5.6861635842557032E-2</v>
      </c>
      <c r="H59" s="416">
        <f t="shared" si="14"/>
        <v>-8.9414922362420928</v>
      </c>
      <c r="I59" s="28">
        <f t="shared" si="11"/>
        <v>51</v>
      </c>
    </row>
    <row r="60" spans="1:9" x14ac:dyDescent="0.25">
      <c r="A60" s="28">
        <f t="shared" si="7"/>
        <v>52</v>
      </c>
      <c r="B60" s="344" t="s">
        <v>152</v>
      </c>
      <c r="C60" s="345">
        <v>2025</v>
      </c>
      <c r="E60" s="322">
        <v>6.1999999999999998E-3</v>
      </c>
      <c r="F60" s="414">
        <f t="shared" si="12"/>
        <v>-8.9414922362420928</v>
      </c>
      <c r="G60" s="420">
        <f t="shared" si="13"/>
        <v>-5.543725186470097E-2</v>
      </c>
      <c r="H60" s="416">
        <f t="shared" si="14"/>
        <v>-8.9969294881067938</v>
      </c>
      <c r="I60" s="28">
        <f t="shared" si="11"/>
        <v>52</v>
      </c>
    </row>
    <row r="61" spans="1:9" x14ac:dyDescent="0.25">
      <c r="A61" s="28">
        <f t="shared" si="7"/>
        <v>53</v>
      </c>
      <c r="B61" s="344" t="s">
        <v>153</v>
      </c>
      <c r="C61" s="345">
        <v>2025</v>
      </c>
      <c r="E61" s="521">
        <v>6.7999999999999996E-3</v>
      </c>
      <c r="F61" s="414">
        <f t="shared" si="12"/>
        <v>-8.9969294881067938</v>
      </c>
      <c r="G61" s="420">
        <f t="shared" si="13"/>
        <v>-6.1179120519126197E-2</v>
      </c>
      <c r="H61" s="416">
        <f t="shared" si="14"/>
        <v>-9.0581086086259202</v>
      </c>
      <c r="I61" s="28">
        <f t="shared" si="11"/>
        <v>53</v>
      </c>
    </row>
    <row r="62" spans="1:9" x14ac:dyDescent="0.25">
      <c r="A62" s="28">
        <f t="shared" si="7"/>
        <v>54</v>
      </c>
      <c r="B62" s="344" t="s">
        <v>154</v>
      </c>
      <c r="C62" s="345">
        <v>2025</v>
      </c>
      <c r="E62" s="521">
        <v>6.7999999999999996E-3</v>
      </c>
      <c r="F62" s="414">
        <f t="shared" si="12"/>
        <v>-9.0581086086259202</v>
      </c>
      <c r="G62" s="420">
        <f t="shared" si="13"/>
        <v>-6.1595138538656252E-2</v>
      </c>
      <c r="H62" s="416">
        <f t="shared" si="14"/>
        <v>-9.1197037471645768</v>
      </c>
      <c r="I62" s="28">
        <f t="shared" si="11"/>
        <v>54</v>
      </c>
    </row>
    <row r="63" spans="1:9" x14ac:dyDescent="0.25">
      <c r="A63" s="28">
        <f t="shared" si="7"/>
        <v>55</v>
      </c>
      <c r="B63" s="519" t="s">
        <v>155</v>
      </c>
      <c r="C63" s="520">
        <v>2025</v>
      </c>
      <c r="D63" s="522"/>
      <c r="E63" s="523">
        <v>6.7999999999999996E-3</v>
      </c>
      <c r="F63" s="517">
        <f t="shared" si="12"/>
        <v>-9.1197037471645768</v>
      </c>
      <c r="G63" s="518">
        <f t="shared" si="13"/>
        <v>-6.2013985480719118E-2</v>
      </c>
      <c r="H63" s="387">
        <f t="shared" si="14"/>
        <v>-9.1817177326452963</v>
      </c>
      <c r="I63" s="28">
        <f t="shared" si="11"/>
        <v>55</v>
      </c>
    </row>
    <row r="64" spans="1:9" ht="16.5" thickBot="1" x14ac:dyDescent="0.3">
      <c r="A64" s="28">
        <f t="shared" si="7"/>
        <v>56</v>
      </c>
      <c r="D64" s="421">
        <f>SUM(D16:D63)</f>
        <v>-7.0880436636116437</v>
      </c>
      <c r="E64" s="333"/>
      <c r="F64" s="392"/>
      <c r="G64" s="422">
        <f>SUM(G16:G63)</f>
        <v>-2.0936740690336513</v>
      </c>
      <c r="H64" s="64"/>
      <c r="I64" s="28">
        <f t="shared" si="11"/>
        <v>56</v>
      </c>
    </row>
    <row r="65" spans="1:9" ht="16.5" thickTop="1" x14ac:dyDescent="0.25">
      <c r="A65" s="28"/>
      <c r="D65" s="407"/>
      <c r="E65" s="333"/>
      <c r="F65" s="392"/>
      <c r="G65" s="26"/>
      <c r="H65" s="64"/>
      <c r="I65" s="28"/>
    </row>
    <row r="66" spans="1:9" x14ac:dyDescent="0.25">
      <c r="D66" s="324"/>
      <c r="E66" s="324"/>
      <c r="F66" s="324"/>
      <c r="G66" s="201"/>
      <c r="H66" s="201"/>
    </row>
    <row r="67" spans="1:9" ht="18.75" x14ac:dyDescent="0.25">
      <c r="A67" s="202">
        <v>1</v>
      </c>
      <c r="B67" s="318" t="s">
        <v>156</v>
      </c>
      <c r="C67" s="325"/>
    </row>
    <row r="68" spans="1:9" ht="18.75" x14ac:dyDescent="0.25">
      <c r="A68" s="202">
        <v>2</v>
      </c>
      <c r="B68" s="318" t="s">
        <v>254</v>
      </c>
    </row>
    <row r="69" spans="1:9" ht="18.75" x14ac:dyDescent="0.25">
      <c r="A69" s="202">
        <v>3</v>
      </c>
      <c r="B69" s="318" t="s">
        <v>255</v>
      </c>
    </row>
    <row r="70" spans="1:9" x14ac:dyDescent="0.25">
      <c r="B70" s="318" t="s">
        <v>256</v>
      </c>
    </row>
    <row r="71" spans="1:9" x14ac:dyDescent="0.25">
      <c r="A71" s="362"/>
      <c r="B71" s="363" t="s">
        <v>257</v>
      </c>
      <c r="C71" s="363"/>
    </row>
    <row r="72" spans="1:9" x14ac:dyDescent="0.25">
      <c r="A72" s="524"/>
      <c r="B72" s="525" t="s">
        <v>354</v>
      </c>
      <c r="C72" s="525"/>
    </row>
  </sheetData>
  <mergeCells count="4">
    <mergeCell ref="B2:H2"/>
    <mergeCell ref="B4:H4"/>
    <mergeCell ref="B5:H5"/>
    <mergeCell ref="B3:H3"/>
  </mergeCells>
  <printOptions horizontalCentered="1"/>
  <pageMargins left="0.25" right="0.25" top="0.5" bottom="0.5" header="0.25" footer="0.25"/>
  <pageSetup scale="65" orientation="portrait" r:id="rId1"/>
  <headerFooter scaleWithDoc="0" alignWithMargins="0">
    <oddFooter>&amp;L&amp;F&amp;CPage 11&amp;R&amp;A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9C8DC-EA1C-4129-9B95-19CFA7CEFD31}">
  <sheetPr>
    <pageSetUpPr fitToPage="1"/>
  </sheetPr>
  <dimension ref="A1:P56"/>
  <sheetViews>
    <sheetView zoomScaleNormal="100" workbookViewId="0"/>
  </sheetViews>
  <sheetFormatPr defaultRowHeight="15" x14ac:dyDescent="0.25"/>
  <cols>
    <col min="1" max="1" width="6" customWidth="1"/>
  </cols>
  <sheetData>
    <row r="1" spans="1:1" x14ac:dyDescent="0.25">
      <c r="A1" s="516" t="s">
        <v>352</v>
      </c>
    </row>
    <row r="55" spans="16:16" x14ac:dyDescent="0.25">
      <c r="P55" s="516"/>
    </row>
    <row r="56" spans="16:16" x14ac:dyDescent="0.25">
      <c r="P56" s="516"/>
    </row>
  </sheetData>
  <printOptions horizontalCentered="1"/>
  <pageMargins left="0.25" right="0.25" top="0.5" bottom="0.5" header="0.25" footer="0.25"/>
  <pageSetup scale="25" orientation="portrait" r:id="rId1"/>
  <headerFooter scaleWithDoc="0" alignWithMargins="0">
    <oddFooter>&amp;C&amp;A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E8C0E-4FF5-4670-8B52-8A405C4003E9}">
  <sheetPr>
    <pageSetUpPr fitToPage="1"/>
  </sheetPr>
  <dimension ref="A2:M60"/>
  <sheetViews>
    <sheetView zoomScale="80" zoomScaleNormal="80" workbookViewId="0">
      <selection activeCell="N23" sqref="N23"/>
    </sheetView>
  </sheetViews>
  <sheetFormatPr defaultColWidth="8.85546875" defaultRowHeight="15.75" x14ac:dyDescent="0.25"/>
  <cols>
    <col min="1" max="1" width="5.140625" style="28" customWidth="1"/>
    <col min="2" max="2" width="70.85546875" style="17" customWidth="1"/>
    <col min="3" max="3" width="21.85546875" style="17" customWidth="1"/>
    <col min="4" max="4" width="1.85546875" style="17" customWidth="1"/>
    <col min="5" max="5" width="22.85546875" style="17" customWidth="1"/>
    <col min="6" max="6" width="1.85546875" style="17" customWidth="1"/>
    <col min="7" max="7" width="14.42578125" style="17" customWidth="1"/>
    <col min="8" max="8" width="42.5703125" style="17" customWidth="1"/>
    <col min="9" max="9" width="5.140625" style="28" customWidth="1"/>
    <col min="10" max="16384" width="8.85546875" style="17"/>
  </cols>
  <sheetData>
    <row r="2" spans="1:11" x14ac:dyDescent="0.25">
      <c r="A2" s="109"/>
      <c r="B2" s="568" t="s">
        <v>16</v>
      </c>
      <c r="C2" s="568"/>
      <c r="D2" s="568"/>
      <c r="E2" s="568"/>
      <c r="F2" s="568"/>
      <c r="G2" s="568"/>
      <c r="H2" s="568"/>
      <c r="I2" s="109"/>
    </row>
    <row r="3" spans="1:11" x14ac:dyDescent="0.25">
      <c r="A3" s="109"/>
      <c r="B3" s="568" t="s">
        <v>17</v>
      </c>
      <c r="C3" s="568"/>
      <c r="D3" s="568"/>
      <c r="E3" s="568"/>
      <c r="F3" s="568"/>
      <c r="G3" s="568"/>
      <c r="H3" s="568"/>
      <c r="I3" s="110"/>
    </row>
    <row r="4" spans="1:11" x14ac:dyDescent="0.25">
      <c r="B4" s="568" t="s">
        <v>353</v>
      </c>
      <c r="C4" s="568"/>
      <c r="D4" s="568"/>
      <c r="E4" s="568"/>
      <c r="F4" s="568"/>
      <c r="G4" s="568"/>
      <c r="H4" s="568"/>
      <c r="I4" s="106"/>
    </row>
    <row r="5" spans="1:11" x14ac:dyDescent="0.25">
      <c r="B5" s="568" t="s">
        <v>321</v>
      </c>
      <c r="C5" s="568"/>
      <c r="D5" s="568"/>
      <c r="E5" s="568"/>
      <c r="F5" s="568"/>
      <c r="G5" s="568"/>
      <c r="H5" s="568"/>
      <c r="I5" s="106"/>
    </row>
    <row r="6" spans="1:11" x14ac:dyDescent="0.25">
      <c r="B6" s="569" t="s">
        <v>2</v>
      </c>
      <c r="C6" s="568"/>
      <c r="D6" s="568"/>
      <c r="E6" s="568"/>
      <c r="F6" s="568"/>
      <c r="G6" s="568"/>
      <c r="H6" s="568"/>
      <c r="I6" s="106"/>
    </row>
    <row r="7" spans="1:11" x14ac:dyDescent="0.25">
      <c r="A7" s="109"/>
      <c r="B7" s="110"/>
      <c r="C7" s="111"/>
      <c r="D7" s="111"/>
      <c r="E7" s="111"/>
      <c r="F7" s="111"/>
      <c r="G7" s="111"/>
      <c r="H7" s="111"/>
      <c r="I7" s="109"/>
    </row>
    <row r="8" spans="1:11" ht="16.5" thickBot="1" x14ac:dyDescent="0.3">
      <c r="A8" s="109"/>
      <c r="B8" s="110"/>
      <c r="C8" s="178" t="s">
        <v>18</v>
      </c>
      <c r="D8" s="177"/>
      <c r="E8" s="178" t="s">
        <v>19</v>
      </c>
      <c r="F8" s="177"/>
      <c r="G8" s="178" t="s">
        <v>20</v>
      </c>
      <c r="H8" s="111"/>
      <c r="I8" s="109"/>
    </row>
    <row r="9" spans="1:11" ht="34.5" x14ac:dyDescent="0.25">
      <c r="A9" s="327" t="s">
        <v>3</v>
      </c>
      <c r="B9" s="179"/>
      <c r="C9" s="183" t="s">
        <v>322</v>
      </c>
      <c r="D9" s="110"/>
      <c r="E9" s="172" t="s">
        <v>366</v>
      </c>
      <c r="F9" s="19"/>
      <c r="G9" s="105" t="s">
        <v>21</v>
      </c>
      <c r="H9" s="115"/>
      <c r="I9" s="328" t="s">
        <v>3</v>
      </c>
    </row>
    <row r="10" spans="1:11" x14ac:dyDescent="0.25">
      <c r="A10" s="113" t="s">
        <v>4</v>
      </c>
      <c r="B10" s="217" t="s">
        <v>22</v>
      </c>
      <c r="C10" s="217" t="s">
        <v>6</v>
      </c>
      <c r="D10" s="217"/>
      <c r="E10" s="217" t="s">
        <v>6</v>
      </c>
      <c r="F10" s="217"/>
      <c r="G10" s="336" t="s">
        <v>23</v>
      </c>
      <c r="H10" s="217" t="s">
        <v>7</v>
      </c>
      <c r="I10" s="116" t="s">
        <v>4</v>
      </c>
    </row>
    <row r="11" spans="1:11" x14ac:dyDescent="0.25">
      <c r="A11" s="113"/>
      <c r="B11" s="180"/>
      <c r="C11" s="119"/>
      <c r="D11" s="118"/>
      <c r="E11" s="118"/>
      <c r="F11" s="118"/>
      <c r="G11" s="118"/>
      <c r="H11" s="119"/>
      <c r="I11" s="116"/>
    </row>
    <row r="12" spans="1:11" x14ac:dyDescent="0.25">
      <c r="A12" s="113">
        <v>1</v>
      </c>
      <c r="B12" s="126" t="s">
        <v>24</v>
      </c>
      <c r="C12" s="174">
        <f>'Pg3 Rev App. X C12 Summary'!C11</f>
        <v>17.335895461388862</v>
      </c>
      <c r="D12" s="121"/>
      <c r="E12" s="174">
        <f>'Pg4 As Filed App X C12 Summary'!C12</f>
        <v>17.335895461388862</v>
      </c>
      <c r="F12" s="121"/>
      <c r="G12" s="386">
        <f>C12-E12</f>
        <v>0</v>
      </c>
      <c r="H12" s="8" t="s">
        <v>25</v>
      </c>
      <c r="I12" s="116">
        <f>A12</f>
        <v>1</v>
      </c>
      <c r="K12" s="18"/>
    </row>
    <row r="13" spans="1:11" x14ac:dyDescent="0.25">
      <c r="A13" s="113">
        <f>A12+1</f>
        <v>2</v>
      </c>
      <c r="B13" s="181"/>
      <c r="C13" s="124"/>
      <c r="D13" s="124"/>
      <c r="E13" s="124"/>
      <c r="F13" s="124"/>
      <c r="G13" s="124"/>
      <c r="H13" s="110"/>
      <c r="I13" s="116">
        <f>I12+1</f>
        <v>2</v>
      </c>
    </row>
    <row r="14" spans="1:11" x14ac:dyDescent="0.25">
      <c r="A14" s="113">
        <f t="shared" ref="A14:A29" si="0">A13+1</f>
        <v>3</v>
      </c>
      <c r="B14" s="126" t="s">
        <v>26</v>
      </c>
      <c r="C14" s="184">
        <f>'Pg3 Rev App. X C12 Summary'!C13</f>
        <v>3063.1595229362401</v>
      </c>
      <c r="D14" s="21" t="s">
        <v>27</v>
      </c>
      <c r="E14" s="175">
        <f>'Pg4 As Filed App X C12 Summary'!C14</f>
        <v>3075.7334502659132</v>
      </c>
      <c r="F14" s="105"/>
      <c r="G14" s="400">
        <f>C14-E14</f>
        <v>-12.573927329673097</v>
      </c>
      <c r="H14" s="8" t="s">
        <v>28</v>
      </c>
      <c r="I14" s="116">
        <f t="shared" ref="I14:I29" si="1">I13+1</f>
        <v>3</v>
      </c>
      <c r="K14" s="22"/>
    </row>
    <row r="15" spans="1:11" x14ac:dyDescent="0.25">
      <c r="A15" s="113">
        <f t="shared" si="0"/>
        <v>4</v>
      </c>
      <c r="B15" s="181"/>
      <c r="C15" s="124"/>
      <c r="D15" s="124"/>
      <c r="E15" s="124"/>
      <c r="F15" s="124"/>
      <c r="G15" s="124"/>
      <c r="H15" s="125"/>
      <c r="I15" s="116">
        <f t="shared" si="1"/>
        <v>4</v>
      </c>
    </row>
    <row r="16" spans="1:11" x14ac:dyDescent="0.25">
      <c r="A16" s="113">
        <f t="shared" si="0"/>
        <v>5</v>
      </c>
      <c r="B16" s="126" t="s">
        <v>29</v>
      </c>
      <c r="C16" s="562">
        <f>'Pg3 Rev App. X C12 Summary'!C15</f>
        <v>733.66255585286717</v>
      </c>
      <c r="D16" s="21" t="s">
        <v>27</v>
      </c>
      <c r="E16" s="337">
        <f>'Pg4 As Filed App X C12 Summary'!C16</f>
        <v>728.17667218680617</v>
      </c>
      <c r="F16" s="127"/>
      <c r="G16" s="563">
        <f>C16-E16</f>
        <v>5.4858836660609995</v>
      </c>
      <c r="H16" s="8" t="s">
        <v>30</v>
      </c>
      <c r="I16" s="116">
        <f t="shared" si="1"/>
        <v>5</v>
      </c>
      <c r="K16" s="22"/>
    </row>
    <row r="17" spans="1:13" x14ac:dyDescent="0.25">
      <c r="A17" s="113">
        <f t="shared" si="0"/>
        <v>6</v>
      </c>
      <c r="B17" s="128"/>
      <c r="C17" s="127"/>
      <c r="D17" s="127"/>
      <c r="E17" s="127"/>
      <c r="F17" s="127"/>
      <c r="G17" s="127"/>
      <c r="H17" s="122"/>
      <c r="I17" s="116">
        <f t="shared" si="1"/>
        <v>6</v>
      </c>
      <c r="K17" s="22"/>
    </row>
    <row r="18" spans="1:13" x14ac:dyDescent="0.25">
      <c r="A18" s="113">
        <f t="shared" si="0"/>
        <v>7</v>
      </c>
      <c r="B18" s="182" t="s">
        <v>31</v>
      </c>
      <c r="C18" s="401">
        <f>'Pg3 Rev App. X C12 Summary'!C17</f>
        <v>3814.157974250496</v>
      </c>
      <c r="D18" s="21" t="s">
        <v>27</v>
      </c>
      <c r="E18" s="173">
        <f>'Pg4 As Filed App X C12 Summary'!C18</f>
        <v>3821.2460179141081</v>
      </c>
      <c r="F18" s="105"/>
      <c r="G18" s="401">
        <f>G12+G14+G16</f>
        <v>-7.0880436636120976</v>
      </c>
      <c r="H18" s="130" t="str">
        <f>"Sum Lines "&amp;A12&amp;", "&amp;A14&amp;", "&amp;A16</f>
        <v>Sum Lines 1, 3, 5</v>
      </c>
      <c r="I18" s="116">
        <f t="shared" si="1"/>
        <v>7</v>
      </c>
      <c r="K18" s="22"/>
    </row>
    <row r="19" spans="1:13" x14ac:dyDescent="0.25">
      <c r="A19" s="113">
        <f t="shared" si="0"/>
        <v>8</v>
      </c>
      <c r="B19" s="128"/>
      <c r="C19" s="124"/>
      <c r="D19" s="124"/>
      <c r="E19" s="124"/>
      <c r="F19" s="124"/>
      <c r="G19" s="124"/>
      <c r="H19" s="132"/>
      <c r="I19" s="116">
        <f t="shared" si="1"/>
        <v>8</v>
      </c>
    </row>
    <row r="20" spans="1:13" x14ac:dyDescent="0.25">
      <c r="A20" s="113">
        <f t="shared" si="0"/>
        <v>9</v>
      </c>
      <c r="B20" s="126" t="s">
        <v>32</v>
      </c>
      <c r="C20" s="536">
        <f>'Pg3 Rev App. X C12 Summary'!C19</f>
        <v>-24.256109489267228</v>
      </c>
      <c r="D20" s="21"/>
      <c r="E20" s="402">
        <f>'Pg4 As Filed App X C12 Summary'!C20</f>
        <v>-24.256109489267228</v>
      </c>
      <c r="F20" s="105"/>
      <c r="G20" s="400">
        <f>C20-E20</f>
        <v>0</v>
      </c>
      <c r="H20" s="8" t="s">
        <v>33</v>
      </c>
      <c r="I20" s="116">
        <f t="shared" si="1"/>
        <v>9</v>
      </c>
    </row>
    <row r="21" spans="1:13" x14ac:dyDescent="0.25">
      <c r="A21" s="113">
        <f t="shared" si="0"/>
        <v>10</v>
      </c>
      <c r="B21" s="126"/>
      <c r="C21" s="124"/>
      <c r="D21" s="124"/>
      <c r="E21" s="124"/>
      <c r="F21" s="124"/>
      <c r="G21" s="124"/>
      <c r="H21" s="133"/>
      <c r="I21" s="116">
        <f t="shared" si="1"/>
        <v>10</v>
      </c>
    </row>
    <row r="22" spans="1:13" x14ac:dyDescent="0.25">
      <c r="A22" s="113">
        <f t="shared" si="0"/>
        <v>11</v>
      </c>
      <c r="B22" s="126" t="s">
        <v>34</v>
      </c>
      <c r="C22" s="337">
        <f>'Pg3 Rev App. X C12 Summary'!C21</f>
        <v>3.1453614926939317</v>
      </c>
      <c r="D22" s="127"/>
      <c r="E22" s="337">
        <f>'Pg4 As Filed App X C12 Summary'!C22</f>
        <v>3.1453614926939317</v>
      </c>
      <c r="F22" s="127"/>
      <c r="G22" s="387">
        <f>C22-E22</f>
        <v>0</v>
      </c>
      <c r="H22" s="8" t="s">
        <v>35</v>
      </c>
      <c r="I22" s="116">
        <f t="shared" si="1"/>
        <v>11</v>
      </c>
    </row>
    <row r="23" spans="1:13" x14ac:dyDescent="0.25">
      <c r="A23" s="113">
        <f t="shared" si="0"/>
        <v>12</v>
      </c>
      <c r="B23" s="128"/>
      <c r="C23" s="135"/>
      <c r="D23" s="135"/>
      <c r="E23" s="135"/>
      <c r="F23" s="135"/>
      <c r="G23" s="135"/>
      <c r="H23" s="130"/>
      <c r="I23" s="116">
        <f t="shared" si="1"/>
        <v>12</v>
      </c>
    </row>
    <row r="24" spans="1:13" x14ac:dyDescent="0.25">
      <c r="A24" s="113">
        <f t="shared" si="0"/>
        <v>13</v>
      </c>
      <c r="B24" s="128" t="s">
        <v>36</v>
      </c>
      <c r="C24" s="41">
        <f>'Pg3 Rev App. X C12 Summary'!C23</f>
        <v>3793.0472262539229</v>
      </c>
      <c r="D24" s="21" t="s">
        <v>27</v>
      </c>
      <c r="E24" s="26">
        <f>'Pg4 As Filed App X C12 Summary'!C24</f>
        <v>3800.135269917535</v>
      </c>
      <c r="F24" s="105"/>
      <c r="G24" s="41">
        <f>G18+G20+G22</f>
        <v>-7.0880436636120976</v>
      </c>
      <c r="H24" s="130" t="str">
        <f>"Sum Lines "&amp;A18&amp;", "&amp;A20&amp;", "&amp;A22</f>
        <v>Sum Lines 7, 9, 11</v>
      </c>
      <c r="I24" s="116">
        <f t="shared" si="1"/>
        <v>13</v>
      </c>
      <c r="K24" s="22"/>
    </row>
    <row r="25" spans="1:13" x14ac:dyDescent="0.25">
      <c r="A25" s="113">
        <f t="shared" si="0"/>
        <v>14</v>
      </c>
      <c r="B25" s="136"/>
      <c r="C25" s="40"/>
      <c r="D25" s="40"/>
      <c r="E25" s="40"/>
      <c r="F25" s="40"/>
      <c r="G25" s="40"/>
      <c r="H25" s="130"/>
      <c r="I25" s="116">
        <f t="shared" si="1"/>
        <v>14</v>
      </c>
      <c r="K25" s="22"/>
    </row>
    <row r="26" spans="1:13" x14ac:dyDescent="0.25">
      <c r="A26" s="113">
        <f t="shared" si="0"/>
        <v>15</v>
      </c>
      <c r="B26" s="126" t="s">
        <v>37</v>
      </c>
      <c r="C26" s="317">
        <f>'Pg3 Rev App. X C12 Summary'!C25</f>
        <v>53</v>
      </c>
      <c r="D26" s="40"/>
      <c r="E26" s="317">
        <f>'Pg4 As Filed App X C12 Summary'!C26</f>
        <v>53</v>
      </c>
      <c r="F26" s="40"/>
      <c r="G26" s="387">
        <f>C26-E26</f>
        <v>0</v>
      </c>
      <c r="H26" s="8" t="s">
        <v>38</v>
      </c>
      <c r="I26" s="116">
        <f t="shared" si="1"/>
        <v>15</v>
      </c>
      <c r="K26" s="22"/>
    </row>
    <row r="27" spans="1:13" x14ac:dyDescent="0.25">
      <c r="A27" s="113">
        <f t="shared" si="0"/>
        <v>16</v>
      </c>
      <c r="B27" s="111"/>
      <c r="C27" s="137"/>
      <c r="D27" s="137"/>
      <c r="E27" s="137"/>
      <c r="F27" s="137"/>
      <c r="G27" s="137"/>
      <c r="H27" s="130"/>
      <c r="I27" s="116">
        <f t="shared" si="1"/>
        <v>16</v>
      </c>
    </row>
    <row r="28" spans="1:13" ht="16.5" thickBot="1" x14ac:dyDescent="0.3">
      <c r="A28" s="113">
        <f t="shared" si="0"/>
        <v>17</v>
      </c>
      <c r="B28" s="182" t="s">
        <v>39</v>
      </c>
      <c r="C28" s="403">
        <f>'Pg3 Rev App. X C12 Summary'!C27</f>
        <v>3846.0472262539229</v>
      </c>
      <c r="D28" s="21" t="s">
        <v>27</v>
      </c>
      <c r="E28" s="176">
        <f>'Pg4 As Filed App X C12 Summary'!C28</f>
        <v>3853.135269917535</v>
      </c>
      <c r="F28" s="105"/>
      <c r="G28" s="404">
        <f>C28-E28</f>
        <v>-7.0880436636120976</v>
      </c>
      <c r="H28" s="130" t="str">
        <f>"Line "&amp;A24&amp;" + Line "&amp;A26</f>
        <v>Line 13 + Line 15</v>
      </c>
      <c r="I28" s="116">
        <f t="shared" si="1"/>
        <v>17</v>
      </c>
      <c r="L28" s="18"/>
      <c r="M28" s="139"/>
    </row>
    <row r="29" spans="1:13" ht="17.25" thickTop="1" thickBot="1" x14ac:dyDescent="0.3">
      <c r="A29" s="113">
        <f t="shared" si="0"/>
        <v>18</v>
      </c>
      <c r="B29" s="112"/>
      <c r="C29" s="185"/>
      <c r="D29" s="112"/>
      <c r="E29" s="112"/>
      <c r="F29" s="112"/>
      <c r="G29" s="112"/>
      <c r="H29" s="112"/>
      <c r="I29" s="116">
        <f t="shared" si="1"/>
        <v>18</v>
      </c>
    </row>
    <row r="31" spans="1:13" ht="16.5" thickBot="1" x14ac:dyDescent="0.3">
      <c r="A31" s="109"/>
      <c r="B31" s="141"/>
      <c r="C31" s="142"/>
      <c r="D31" s="142"/>
      <c r="E31" s="142"/>
      <c r="F31" s="142"/>
      <c r="G31" s="142"/>
      <c r="H31" s="142"/>
      <c r="I31" s="109"/>
    </row>
    <row r="32" spans="1:13" ht="34.5" x14ac:dyDescent="0.25">
      <c r="A32" s="327" t="s">
        <v>3</v>
      </c>
      <c r="B32" s="110"/>
      <c r="C32" s="187" t="str">
        <f>C9</f>
        <v>Revised - Appendix X Cycle 12</v>
      </c>
      <c r="D32" s="110"/>
      <c r="E32" s="186" t="s">
        <v>366</v>
      </c>
      <c r="F32" s="110"/>
      <c r="G32" s="110" t="str">
        <f>G9</f>
        <v>Difference</v>
      </c>
      <c r="H32" s="110"/>
      <c r="I32" s="328" t="s">
        <v>3</v>
      </c>
    </row>
    <row r="33" spans="1:9" x14ac:dyDescent="0.25">
      <c r="A33" s="113" t="s">
        <v>4</v>
      </c>
      <c r="B33" s="217" t="s">
        <v>40</v>
      </c>
      <c r="C33" s="217" t="str">
        <f>C10</f>
        <v>Amounts</v>
      </c>
      <c r="D33" s="217"/>
      <c r="E33" s="217" t="str">
        <f>E10</f>
        <v>Amounts</v>
      </c>
      <c r="F33" s="217"/>
      <c r="G33" s="217" t="str">
        <f>G10</f>
        <v>Incr (Decr)</v>
      </c>
      <c r="H33" s="217" t="str">
        <f>H10</f>
        <v>Reference</v>
      </c>
      <c r="I33" s="116" t="s">
        <v>4</v>
      </c>
    </row>
    <row r="34" spans="1:9" x14ac:dyDescent="0.25">
      <c r="A34" s="113">
        <f>A29+1</f>
        <v>19</v>
      </c>
      <c r="B34" s="111"/>
      <c r="C34" s="119"/>
      <c r="D34" s="118"/>
      <c r="E34" s="118"/>
      <c r="F34" s="118"/>
      <c r="G34" s="118"/>
      <c r="H34" s="119"/>
      <c r="I34" s="116">
        <f>I29+1</f>
        <v>19</v>
      </c>
    </row>
    <row r="35" spans="1:9" x14ac:dyDescent="0.25">
      <c r="A35" s="113">
        <f>A34+1</f>
        <v>20</v>
      </c>
      <c r="B35" s="126" t="str">
        <f>B12</f>
        <v>Section 1 - Direct Maintenance Expense Cost Component</v>
      </c>
      <c r="C35" s="145">
        <f>'Pg3 Rev App. X C12 Summary'!C34</f>
        <v>1.4446579551157386</v>
      </c>
      <c r="D35" s="145"/>
      <c r="E35" s="145">
        <f>'Pg4 As Filed App X C12 Summary'!C35</f>
        <v>1.4446579551157386</v>
      </c>
      <c r="F35" s="145"/>
      <c r="G35" s="145">
        <f>C35-E35</f>
        <v>0</v>
      </c>
      <c r="H35" s="8" t="s">
        <v>41</v>
      </c>
      <c r="I35" s="116">
        <f>I34+1</f>
        <v>20</v>
      </c>
    </row>
    <row r="36" spans="1:9" x14ac:dyDescent="0.25">
      <c r="A36" s="113">
        <f t="shared" ref="A36:A54" si="2">A35+1</f>
        <v>21</v>
      </c>
      <c r="B36" s="181"/>
      <c r="C36" s="146"/>
      <c r="D36" s="146"/>
      <c r="E36" s="146"/>
      <c r="F36" s="146"/>
      <c r="G36" s="146"/>
      <c r="H36" s="147"/>
      <c r="I36" s="116">
        <f t="shared" ref="I36:I54" si="3">I35+1</f>
        <v>21</v>
      </c>
    </row>
    <row r="37" spans="1:9" x14ac:dyDescent="0.25">
      <c r="A37" s="113">
        <f t="shared" si="2"/>
        <v>22</v>
      </c>
      <c r="B37" s="126" t="str">
        <f>B14</f>
        <v>Section 2 - Non-Direct Expense Cost Component</v>
      </c>
      <c r="C37" s="188">
        <f>'Pg3 Rev App. X C12 Summary'!C36</f>
        <v>255.26329357802001</v>
      </c>
      <c r="D37" s="21" t="s">
        <v>27</v>
      </c>
      <c r="E37" s="193">
        <f>'Pg4 As Filed App X C12 Summary'!C37</f>
        <v>256.31112085549279</v>
      </c>
      <c r="F37" s="105"/>
      <c r="G37" s="315">
        <f>C37-E37</f>
        <v>-1.047827277472777</v>
      </c>
      <c r="H37" s="8" t="s">
        <v>42</v>
      </c>
      <c r="I37" s="116">
        <f t="shared" si="3"/>
        <v>22</v>
      </c>
    </row>
    <row r="38" spans="1:9" x14ac:dyDescent="0.25">
      <c r="A38" s="113">
        <f t="shared" si="2"/>
        <v>23</v>
      </c>
      <c r="B38" s="181"/>
      <c r="C38" s="189"/>
      <c r="D38" s="148"/>
      <c r="E38" s="148"/>
      <c r="F38" s="148"/>
      <c r="G38" s="148"/>
      <c r="H38" s="149"/>
      <c r="I38" s="116">
        <f t="shared" si="3"/>
        <v>23</v>
      </c>
    </row>
    <row r="39" spans="1:9" x14ac:dyDescent="0.25">
      <c r="A39" s="113">
        <f t="shared" si="2"/>
        <v>24</v>
      </c>
      <c r="B39" s="126" t="str">
        <f>B16</f>
        <v>Section 3 - Cost Component Containing Other Specific Expenses</v>
      </c>
      <c r="C39" s="564">
        <f>'Pg3 Rev App. X C12 Summary'!C38</f>
        <v>61.138546321072262</v>
      </c>
      <c r="D39" s="21" t="s">
        <v>27</v>
      </c>
      <c r="E39" s="338">
        <f>'Pg4 As Filed App X C12 Summary'!C39</f>
        <v>60.681389348900517</v>
      </c>
      <c r="F39" s="150"/>
      <c r="G39" s="564">
        <f>C39-E39</f>
        <v>0.45715697217174522</v>
      </c>
      <c r="H39" s="8" t="s">
        <v>43</v>
      </c>
      <c r="I39" s="116">
        <f t="shared" si="3"/>
        <v>24</v>
      </c>
    </row>
    <row r="40" spans="1:9" x14ac:dyDescent="0.25">
      <c r="A40" s="113">
        <f t="shared" si="2"/>
        <v>25</v>
      </c>
      <c r="B40" s="128"/>
      <c r="C40" s="148"/>
      <c r="D40" s="148"/>
      <c r="E40" s="148"/>
      <c r="F40" s="148"/>
      <c r="G40" s="148"/>
      <c r="H40" s="122"/>
      <c r="I40" s="116">
        <f t="shared" si="3"/>
        <v>25</v>
      </c>
    </row>
    <row r="41" spans="1:9" x14ac:dyDescent="0.25">
      <c r="A41" s="113">
        <f t="shared" si="2"/>
        <v>26</v>
      </c>
      <c r="B41" s="182" t="s">
        <v>44</v>
      </c>
      <c r="C41" s="190">
        <f>'Pg3 Rev App. X C12 Summary'!C40</f>
        <v>317.84649785420805</v>
      </c>
      <c r="D41" s="21" t="s">
        <v>27</v>
      </c>
      <c r="E41" s="196">
        <f>'Pg4 As Filed App X C12 Summary'!C41</f>
        <v>318.43716815950904</v>
      </c>
      <c r="F41" s="105"/>
      <c r="G41" s="316">
        <f>C41-E41</f>
        <v>-0.59067030530098918</v>
      </c>
      <c r="H41" s="130" t="str">
        <f>"Sum Lines "&amp;A35&amp;", "&amp;A37&amp;", "&amp;A39</f>
        <v>Sum Lines 20, 22, 24</v>
      </c>
      <c r="I41" s="116">
        <f t="shared" si="3"/>
        <v>26</v>
      </c>
    </row>
    <row r="42" spans="1:9" x14ac:dyDescent="0.25">
      <c r="A42" s="113">
        <f t="shared" si="2"/>
        <v>27</v>
      </c>
      <c r="B42" s="111"/>
      <c r="C42" s="189"/>
      <c r="D42" s="148"/>
      <c r="E42" s="148"/>
      <c r="F42" s="148"/>
      <c r="G42" s="148"/>
      <c r="H42" s="125"/>
      <c r="I42" s="116">
        <f t="shared" si="3"/>
        <v>27</v>
      </c>
    </row>
    <row r="43" spans="1:9" x14ac:dyDescent="0.25">
      <c r="A43" s="113">
        <f t="shared" si="2"/>
        <v>28</v>
      </c>
      <c r="B43" s="126" t="str">
        <f>LEFT(B20,45)</f>
        <v>Section 4 - True-Up Adjustment Cost Component</v>
      </c>
      <c r="C43" s="150">
        <f>'Pg3 Rev App. X C12 Summary'!C42</f>
        <v>-2.0213424574389358</v>
      </c>
      <c r="D43" s="21"/>
      <c r="E43" s="194">
        <f>'Pg4 As Filed App X C12 Summary'!C43</f>
        <v>-2.0213424574389358</v>
      </c>
      <c r="F43" s="105"/>
      <c r="G43" s="315">
        <f>C43-E43</f>
        <v>0</v>
      </c>
      <c r="H43" s="8" t="s">
        <v>45</v>
      </c>
      <c r="I43" s="116">
        <f t="shared" si="3"/>
        <v>28</v>
      </c>
    </row>
    <row r="44" spans="1:9" x14ac:dyDescent="0.25">
      <c r="A44" s="113">
        <f t="shared" si="2"/>
        <v>29</v>
      </c>
      <c r="B44" s="126"/>
      <c r="C44" s="189"/>
      <c r="D44" s="148"/>
      <c r="E44" s="148"/>
      <c r="F44" s="148"/>
      <c r="G44" s="148"/>
      <c r="H44" s="151"/>
      <c r="I44" s="116">
        <f t="shared" si="3"/>
        <v>29</v>
      </c>
    </row>
    <row r="45" spans="1:9" x14ac:dyDescent="0.25">
      <c r="A45" s="113">
        <f t="shared" si="2"/>
        <v>30</v>
      </c>
      <c r="B45" s="126" t="str">
        <f>B22</f>
        <v>Section 5 - Interest True-Up Adjustment Cost Component</v>
      </c>
      <c r="C45" s="150">
        <f>'Pg3 Rev App. X C12 Summary'!C44</f>
        <v>0.26211345772449429</v>
      </c>
      <c r="D45" s="150"/>
      <c r="E45" s="150">
        <f>'Pg4 As Filed App X C12 Summary'!C45</f>
        <v>0.26211345772449429</v>
      </c>
      <c r="F45" s="150"/>
      <c r="G45" s="150">
        <f>C45-E45</f>
        <v>0</v>
      </c>
      <c r="H45" s="8" t="s">
        <v>46</v>
      </c>
      <c r="I45" s="116">
        <f t="shared" si="3"/>
        <v>30</v>
      </c>
    </row>
    <row r="46" spans="1:9" x14ac:dyDescent="0.25">
      <c r="A46" s="113">
        <f t="shared" si="2"/>
        <v>31</v>
      </c>
      <c r="B46" s="128"/>
      <c r="C46" s="24"/>
      <c r="D46" s="23"/>
      <c r="E46" s="23"/>
      <c r="F46" s="23"/>
      <c r="G46" s="23"/>
      <c r="H46" s="153"/>
      <c r="I46" s="116">
        <f t="shared" si="3"/>
        <v>31</v>
      </c>
    </row>
    <row r="47" spans="1:9" x14ac:dyDescent="0.25">
      <c r="A47" s="113">
        <f t="shared" si="2"/>
        <v>32</v>
      </c>
      <c r="B47" s="126" t="str">
        <f>B26</f>
        <v>Other Adjustments</v>
      </c>
      <c r="C47" s="338">
        <f>'Pg3 Rev App. X C12 Summary'!C46</f>
        <v>4.416666666666667</v>
      </c>
      <c r="D47" s="150"/>
      <c r="E47" s="338">
        <f>'Pg4 As Filed App X C12 Summary'!C47</f>
        <v>4.416666666666667</v>
      </c>
      <c r="F47" s="150"/>
      <c r="G47" s="338">
        <f>C47-E47</f>
        <v>0</v>
      </c>
      <c r="H47" s="8" t="s">
        <v>47</v>
      </c>
      <c r="I47" s="116">
        <f t="shared" si="3"/>
        <v>32</v>
      </c>
    </row>
    <row r="48" spans="1:9" x14ac:dyDescent="0.25">
      <c r="A48" s="113">
        <f t="shared" si="2"/>
        <v>33</v>
      </c>
      <c r="B48" s="128"/>
      <c r="C48" s="24"/>
      <c r="D48" s="23"/>
      <c r="E48" s="23"/>
      <c r="F48" s="23"/>
      <c r="G48" s="23"/>
      <c r="H48" s="153"/>
      <c r="I48" s="116">
        <f t="shared" si="3"/>
        <v>33</v>
      </c>
    </row>
    <row r="49" spans="1:11" x14ac:dyDescent="0.25">
      <c r="A49" s="113">
        <f t="shared" si="2"/>
        <v>34</v>
      </c>
      <c r="B49" s="128" t="s">
        <v>48</v>
      </c>
      <c r="C49" s="191">
        <f>'Pg3 Rev App. X C12 Summary'!C48</f>
        <v>320.50393552116026</v>
      </c>
      <c r="D49" s="21" t="s">
        <v>27</v>
      </c>
      <c r="E49" s="195">
        <f>'Pg4 As Filed App X C12 Summary'!C49</f>
        <v>321.09460582646125</v>
      </c>
      <c r="F49" s="105"/>
      <c r="G49" s="191">
        <f>G41+G43+G45+G47</f>
        <v>-0.59067030530098918</v>
      </c>
      <c r="H49" s="130" t="str">
        <f>"Sum Lines "&amp;A41&amp;", "&amp;A43&amp;", "&amp;A45&amp;", "&amp;A47</f>
        <v>Sum Lines 26, 28, 30, 32</v>
      </c>
      <c r="I49" s="116">
        <f t="shared" si="3"/>
        <v>34</v>
      </c>
      <c r="K49" s="367"/>
    </row>
    <row r="50" spans="1:11" x14ac:dyDescent="0.25">
      <c r="A50" s="113">
        <f t="shared" si="2"/>
        <v>35</v>
      </c>
      <c r="B50" s="111"/>
      <c r="C50" s="192"/>
      <c r="D50" s="155"/>
      <c r="E50" s="155"/>
      <c r="F50" s="155"/>
      <c r="G50" s="155"/>
      <c r="H50" s="156"/>
      <c r="I50" s="116">
        <f t="shared" si="3"/>
        <v>35</v>
      </c>
    </row>
    <row r="51" spans="1:11" x14ac:dyDescent="0.25">
      <c r="A51" s="113">
        <f t="shared" si="2"/>
        <v>36</v>
      </c>
      <c r="B51" s="181" t="s">
        <v>13</v>
      </c>
      <c r="C51" s="339">
        <f>'Pg3 Rev App. X C12 Summary'!C50</f>
        <v>12</v>
      </c>
      <c r="D51" s="157"/>
      <c r="E51" s="339">
        <f>'Pg4 As Filed App X C12 Summary'!C51</f>
        <v>12</v>
      </c>
      <c r="F51" s="157"/>
      <c r="G51" s="340">
        <f>C51-E51</f>
        <v>0</v>
      </c>
      <c r="H51" s="8" t="s">
        <v>49</v>
      </c>
      <c r="I51" s="116">
        <f t="shared" si="3"/>
        <v>36</v>
      </c>
    </row>
    <row r="52" spans="1:11" x14ac:dyDescent="0.25">
      <c r="A52" s="113">
        <f t="shared" si="2"/>
        <v>37</v>
      </c>
      <c r="B52" s="111"/>
      <c r="C52" s="192"/>
      <c r="D52" s="155"/>
      <c r="E52" s="155"/>
      <c r="F52" s="155"/>
      <c r="G52" s="155"/>
      <c r="H52" s="158"/>
      <c r="I52" s="116">
        <f t="shared" si="3"/>
        <v>37</v>
      </c>
    </row>
    <row r="53" spans="1:11" ht="16.5" thickBot="1" x14ac:dyDescent="0.3">
      <c r="A53" s="113">
        <f t="shared" si="2"/>
        <v>38</v>
      </c>
      <c r="B53" s="182" t="str">
        <f>B28</f>
        <v>Total Annual Costs</v>
      </c>
      <c r="C53" s="405">
        <f>'Pg3 Rev App. X C12 Summary'!C52</f>
        <v>3846.0472262539233</v>
      </c>
      <c r="D53" s="21" t="s">
        <v>27</v>
      </c>
      <c r="E53" s="385">
        <f>'Pg4 As Filed App X C12 Summary'!C53</f>
        <v>3853.135269917535</v>
      </c>
      <c r="F53" s="105"/>
      <c r="G53" s="404">
        <f>C53-E53</f>
        <v>-7.0880436636116428</v>
      </c>
      <c r="H53" s="8" t="s">
        <v>50</v>
      </c>
      <c r="I53" s="116">
        <f t="shared" si="3"/>
        <v>38</v>
      </c>
    </row>
    <row r="54" spans="1:11" ht="17.25" thickTop="1" thickBot="1" x14ac:dyDescent="0.3">
      <c r="A54" s="113">
        <f t="shared" si="2"/>
        <v>39</v>
      </c>
      <c r="B54" s="112"/>
      <c r="C54" s="197"/>
      <c r="D54" s="160"/>
      <c r="E54" s="160"/>
      <c r="F54" s="160"/>
      <c r="G54" s="160"/>
      <c r="H54" s="161"/>
      <c r="I54" s="116">
        <f t="shared" si="3"/>
        <v>39</v>
      </c>
    </row>
    <row r="56" spans="1:11" ht="18.75" x14ac:dyDescent="0.25">
      <c r="A56" s="38">
        <v>1</v>
      </c>
      <c r="B56" s="20" t="s">
        <v>365</v>
      </c>
    </row>
    <row r="57" spans="1:11" x14ac:dyDescent="0.25">
      <c r="A57" s="21" t="s">
        <v>27</v>
      </c>
      <c r="B57" s="361" t="str">
        <f>'Pg9 Rev Stmt AV'!B68</f>
        <v>Items in BOLD have changed due to removing 50 basis points in CAISO ROE Adder disallowed by FERC.</v>
      </c>
    </row>
    <row r="59" spans="1:11" x14ac:dyDescent="0.25">
      <c r="B59" s="361"/>
    </row>
    <row r="60" spans="1:11" x14ac:dyDescent="0.25">
      <c r="B60" s="20"/>
    </row>
  </sheetData>
  <mergeCells count="5">
    <mergeCell ref="B2:H2"/>
    <mergeCell ref="B3:H3"/>
    <mergeCell ref="B4:H4"/>
    <mergeCell ref="B5:H5"/>
    <mergeCell ref="B6:H6"/>
  </mergeCells>
  <printOptions horizontalCentered="1"/>
  <pageMargins left="0.25" right="0.25" top="0.5" bottom="0.5" header="0.25" footer="0.25"/>
  <pageSetup scale="55" orientation="portrait" r:id="rId1"/>
  <headerFooter scaleWithDoc="0" alignWithMargins="0">
    <oddFooter>&amp;L&amp;F&amp;CPage 2&amp;R&amp;A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D3863-31D3-4429-BB9D-AD6662235D39}">
  <sheetPr>
    <pageSetUpPr fitToPage="1"/>
  </sheetPr>
  <dimension ref="A1:J56"/>
  <sheetViews>
    <sheetView zoomScale="80" zoomScaleNormal="80" workbookViewId="0">
      <selection activeCell="H14" sqref="H14"/>
    </sheetView>
  </sheetViews>
  <sheetFormatPr defaultColWidth="8.5703125" defaultRowHeight="15.75" x14ac:dyDescent="0.25"/>
  <cols>
    <col min="1" max="1" width="5.140625" style="28" customWidth="1"/>
    <col min="2" max="2" width="73.140625" style="17" bestFit="1" customWidth="1"/>
    <col min="3" max="3" width="19.42578125" style="17" customWidth="1"/>
    <col min="4" max="4" width="2" style="17" bestFit="1" customWidth="1"/>
    <col min="5" max="5" width="48.85546875" style="17" customWidth="1"/>
    <col min="6" max="6" width="5.140625" style="28" customWidth="1"/>
    <col min="7" max="7" width="8.5703125" style="17"/>
    <col min="8" max="8" width="19" style="17" customWidth="1"/>
    <col min="9" max="16384" width="8.5703125" style="17"/>
  </cols>
  <sheetData>
    <row r="1" spans="1:8" x14ac:dyDescent="0.25">
      <c r="A1" s="109"/>
      <c r="B1" s="110"/>
      <c r="C1" s="110"/>
      <c r="D1" s="110"/>
      <c r="E1" s="110"/>
      <c r="F1" s="109"/>
    </row>
    <row r="2" spans="1:8" x14ac:dyDescent="0.25">
      <c r="A2" s="109"/>
      <c r="B2" s="568" t="s">
        <v>16</v>
      </c>
      <c r="C2" s="568"/>
      <c r="D2" s="568"/>
      <c r="E2" s="568"/>
      <c r="F2" s="110"/>
    </row>
    <row r="3" spans="1:8" x14ac:dyDescent="0.25">
      <c r="B3" s="568" t="s">
        <v>51</v>
      </c>
      <c r="C3" s="568"/>
      <c r="D3" s="568"/>
      <c r="E3" s="568"/>
      <c r="F3" s="106"/>
    </row>
    <row r="4" spans="1:8" x14ac:dyDescent="0.25">
      <c r="B4" s="568" t="s">
        <v>52</v>
      </c>
      <c r="C4" s="568"/>
      <c r="D4" s="568"/>
      <c r="E4" s="568"/>
      <c r="F4" s="106"/>
    </row>
    <row r="5" spans="1:8" x14ac:dyDescent="0.25">
      <c r="A5" s="109"/>
      <c r="B5" s="570" t="s">
        <v>323</v>
      </c>
      <c r="C5" s="570"/>
      <c r="D5" s="570"/>
      <c r="E5" s="570"/>
      <c r="F5" s="109"/>
      <c r="H5" s="287"/>
    </row>
    <row r="6" spans="1:8" x14ac:dyDescent="0.25">
      <c r="B6" s="569" t="s">
        <v>2</v>
      </c>
      <c r="C6" s="568"/>
      <c r="D6" s="568"/>
      <c r="E6" s="568"/>
      <c r="F6" s="106"/>
    </row>
    <row r="7" spans="1:8" ht="16.5" thickBot="1" x14ac:dyDescent="0.3">
      <c r="A7" s="109"/>
      <c r="B7" s="110"/>
      <c r="C7" s="112"/>
      <c r="D7" s="112"/>
      <c r="E7" s="111"/>
      <c r="F7" s="109"/>
    </row>
    <row r="8" spans="1:8" x14ac:dyDescent="0.25">
      <c r="A8" s="113" t="s">
        <v>3</v>
      </c>
      <c r="B8" s="114"/>
      <c r="C8" s="449"/>
      <c r="D8" s="110"/>
      <c r="E8" s="115"/>
      <c r="F8" s="107" t="s">
        <v>3</v>
      </c>
    </row>
    <row r="9" spans="1:8" x14ac:dyDescent="0.25">
      <c r="A9" s="113" t="s">
        <v>4</v>
      </c>
      <c r="B9" s="429" t="s">
        <v>22</v>
      </c>
      <c r="C9" s="450" t="s">
        <v>6</v>
      </c>
      <c r="D9" s="382"/>
      <c r="E9" s="438" t="s">
        <v>7</v>
      </c>
      <c r="F9" s="107" t="s">
        <v>4</v>
      </c>
    </row>
    <row r="10" spans="1:8" x14ac:dyDescent="0.25">
      <c r="A10" s="113"/>
      <c r="B10" s="430"/>
      <c r="C10" s="451"/>
      <c r="D10" s="118"/>
      <c r="E10" s="439"/>
      <c r="F10" s="107"/>
    </row>
    <row r="11" spans="1:8" x14ac:dyDescent="0.25">
      <c r="A11" s="113">
        <v>1</v>
      </c>
      <c r="B11" s="431" t="s">
        <v>24</v>
      </c>
      <c r="C11" s="452">
        <v>17.335895461388862</v>
      </c>
      <c r="D11" s="121"/>
      <c r="E11" s="440" t="s">
        <v>53</v>
      </c>
      <c r="F11" s="107">
        <f>A11</f>
        <v>1</v>
      </c>
      <c r="H11" s="364"/>
    </row>
    <row r="12" spans="1:8" x14ac:dyDescent="0.25">
      <c r="A12" s="113">
        <f>A11+1</f>
        <v>2</v>
      </c>
      <c r="B12" s="432"/>
      <c r="C12" s="453"/>
      <c r="D12" s="124"/>
      <c r="E12" s="441"/>
      <c r="F12" s="107">
        <f>F11+1</f>
        <v>2</v>
      </c>
      <c r="H12" s="364"/>
    </row>
    <row r="13" spans="1:8" x14ac:dyDescent="0.25">
      <c r="A13" s="113">
        <f t="shared" ref="A13:A28" si="0">A12+1</f>
        <v>3</v>
      </c>
      <c r="B13" s="431" t="s">
        <v>26</v>
      </c>
      <c r="C13" s="454">
        <f>'Pg5 Rev Sec.2-Non-Direct Exp'!E35</f>
        <v>3063.1595229362401</v>
      </c>
      <c r="D13" s="21" t="s">
        <v>27</v>
      </c>
      <c r="E13" s="440" t="s">
        <v>258</v>
      </c>
      <c r="F13" s="107">
        <f t="shared" ref="F13:F28" si="1">F12+1</f>
        <v>3</v>
      </c>
      <c r="H13" s="364"/>
    </row>
    <row r="14" spans="1:8" x14ac:dyDescent="0.25">
      <c r="A14" s="113">
        <f t="shared" si="0"/>
        <v>4</v>
      </c>
      <c r="B14" s="432"/>
      <c r="C14" s="455"/>
      <c r="D14" s="127"/>
      <c r="E14" s="442"/>
      <c r="F14" s="107">
        <f t="shared" si="1"/>
        <v>4</v>
      </c>
      <c r="H14" s="364"/>
    </row>
    <row r="15" spans="1:8" x14ac:dyDescent="0.25">
      <c r="A15" s="113">
        <f t="shared" si="0"/>
        <v>5</v>
      </c>
      <c r="B15" s="431" t="s">
        <v>29</v>
      </c>
      <c r="C15" s="559">
        <f>'Pg7 Rev Sec 3-Other Costs'!G42</f>
        <v>733.66255585286717</v>
      </c>
      <c r="D15" s="21" t="s">
        <v>27</v>
      </c>
      <c r="E15" s="560" t="s">
        <v>364</v>
      </c>
      <c r="F15" s="107">
        <f t="shared" si="1"/>
        <v>5</v>
      </c>
      <c r="H15" s="364"/>
    </row>
    <row r="16" spans="1:8" x14ac:dyDescent="0.25">
      <c r="A16" s="113">
        <f t="shared" si="0"/>
        <v>6</v>
      </c>
      <c r="B16" s="433"/>
      <c r="C16" s="366"/>
      <c r="D16" s="383"/>
      <c r="E16" s="440"/>
      <c r="F16" s="107">
        <f t="shared" si="1"/>
        <v>6</v>
      </c>
      <c r="H16" s="367"/>
    </row>
    <row r="17" spans="1:10" x14ac:dyDescent="0.25">
      <c r="A17" s="113">
        <f t="shared" si="0"/>
        <v>7</v>
      </c>
      <c r="B17" s="434" t="s">
        <v>55</v>
      </c>
      <c r="C17" s="456">
        <f>C11+C13+C15</f>
        <v>3814.157974250496</v>
      </c>
      <c r="D17" s="21" t="s">
        <v>27</v>
      </c>
      <c r="E17" s="443" t="s">
        <v>56</v>
      </c>
      <c r="F17" s="107">
        <f t="shared" si="1"/>
        <v>7</v>
      </c>
      <c r="H17" s="367"/>
    </row>
    <row r="18" spans="1:10" x14ac:dyDescent="0.25">
      <c r="A18" s="113">
        <f t="shared" si="0"/>
        <v>8</v>
      </c>
      <c r="B18" s="433"/>
      <c r="C18" s="457"/>
      <c r="D18" s="447"/>
      <c r="E18" s="444"/>
      <c r="F18" s="107">
        <f t="shared" si="1"/>
        <v>8</v>
      </c>
      <c r="H18" s="364"/>
    </row>
    <row r="19" spans="1:10" x14ac:dyDescent="0.25">
      <c r="A19" s="113">
        <f t="shared" si="0"/>
        <v>9</v>
      </c>
      <c r="B19" s="431" t="s">
        <v>32</v>
      </c>
      <c r="C19" s="166">
        <v>-24.256109489267228</v>
      </c>
      <c r="D19" s="21"/>
      <c r="E19" s="440" t="s">
        <v>369</v>
      </c>
      <c r="F19" s="107">
        <f t="shared" si="1"/>
        <v>9</v>
      </c>
      <c r="H19" s="367"/>
    </row>
    <row r="20" spans="1:10" x14ac:dyDescent="0.25">
      <c r="A20" s="113">
        <f t="shared" si="0"/>
        <v>10</v>
      </c>
      <c r="B20" s="431"/>
      <c r="C20" s="455"/>
      <c r="D20" s="127"/>
      <c r="E20" s="445"/>
      <c r="F20" s="107">
        <f t="shared" si="1"/>
        <v>10</v>
      </c>
      <c r="H20" s="364"/>
    </row>
    <row r="21" spans="1:10" x14ac:dyDescent="0.25">
      <c r="A21" s="113">
        <f t="shared" si="0"/>
        <v>11</v>
      </c>
      <c r="B21" s="431" t="s">
        <v>34</v>
      </c>
      <c r="C21" s="308">
        <v>3.1453614926939317</v>
      </c>
      <c r="D21" s="127"/>
      <c r="E21" s="443" t="s">
        <v>57</v>
      </c>
      <c r="F21" s="107">
        <f t="shared" si="1"/>
        <v>11</v>
      </c>
      <c r="H21" s="367"/>
    </row>
    <row r="22" spans="1:10" x14ac:dyDescent="0.25">
      <c r="A22" s="113">
        <f t="shared" si="0"/>
        <v>12</v>
      </c>
      <c r="B22" s="433"/>
      <c r="C22" s="134"/>
      <c r="D22" s="135"/>
      <c r="E22" s="443"/>
      <c r="F22" s="107">
        <f t="shared" si="1"/>
        <v>12</v>
      </c>
      <c r="H22" s="367"/>
    </row>
    <row r="23" spans="1:10" x14ac:dyDescent="0.25">
      <c r="A23" s="113">
        <f t="shared" si="0"/>
        <v>13</v>
      </c>
      <c r="B23" s="433" t="s">
        <v>36</v>
      </c>
      <c r="C23" s="42">
        <f>C17+C19+C21</f>
        <v>3793.0472262539229</v>
      </c>
      <c r="D23" s="21" t="s">
        <v>27</v>
      </c>
      <c r="E23" s="443" t="s">
        <v>58</v>
      </c>
      <c r="F23" s="107">
        <f t="shared" si="1"/>
        <v>13</v>
      </c>
      <c r="H23" s="369"/>
    </row>
    <row r="24" spans="1:10" x14ac:dyDescent="0.25">
      <c r="A24" s="113">
        <f t="shared" si="0"/>
        <v>14</v>
      </c>
      <c r="B24" s="435"/>
      <c r="C24" s="370"/>
      <c r="D24" s="384"/>
      <c r="E24" s="443"/>
      <c r="F24" s="107">
        <f t="shared" si="1"/>
        <v>14</v>
      </c>
      <c r="H24" s="367"/>
    </row>
    <row r="25" spans="1:10" x14ac:dyDescent="0.25">
      <c r="A25" s="113">
        <f t="shared" si="0"/>
        <v>15</v>
      </c>
      <c r="B25" s="431" t="s">
        <v>37</v>
      </c>
      <c r="C25" s="309">
        <v>53</v>
      </c>
      <c r="D25" s="40"/>
      <c r="E25" s="443" t="s">
        <v>59</v>
      </c>
      <c r="F25" s="107">
        <f t="shared" si="1"/>
        <v>15</v>
      </c>
      <c r="H25" s="371"/>
    </row>
    <row r="26" spans="1:10" x14ac:dyDescent="0.25">
      <c r="A26" s="113">
        <f t="shared" si="0"/>
        <v>16</v>
      </c>
      <c r="B26" s="436"/>
      <c r="C26" s="372"/>
      <c r="D26" s="448"/>
      <c r="E26" s="443"/>
      <c r="F26" s="107">
        <f t="shared" si="1"/>
        <v>16</v>
      </c>
      <c r="H26" s="364"/>
    </row>
    <row r="27" spans="1:10" ht="16.5" thickBot="1" x14ac:dyDescent="0.3">
      <c r="A27" s="113">
        <f t="shared" si="0"/>
        <v>17</v>
      </c>
      <c r="B27" s="434" t="s">
        <v>39</v>
      </c>
      <c r="C27" s="138">
        <f>C23+C25</f>
        <v>3846.0472262539229</v>
      </c>
      <c r="D27" s="21" t="s">
        <v>27</v>
      </c>
      <c r="E27" s="443" t="s">
        <v>60</v>
      </c>
      <c r="F27" s="107">
        <f t="shared" si="1"/>
        <v>17</v>
      </c>
      <c r="H27" s="371"/>
      <c r="I27" s="18"/>
      <c r="J27" s="139"/>
    </row>
    <row r="28" spans="1:10" ht="17.25" thickTop="1" thickBot="1" x14ac:dyDescent="0.3">
      <c r="A28" s="113">
        <f t="shared" si="0"/>
        <v>18</v>
      </c>
      <c r="B28" s="437"/>
      <c r="C28" s="458"/>
      <c r="D28" s="167"/>
      <c r="E28" s="446"/>
      <c r="F28" s="107">
        <f t="shared" si="1"/>
        <v>18</v>
      </c>
    </row>
    <row r="29" spans="1:10" x14ac:dyDescent="0.25">
      <c r="H29" s="287"/>
    </row>
    <row r="30" spans="1:10" ht="16.5" thickBot="1" x14ac:dyDescent="0.3">
      <c r="A30" s="109"/>
      <c r="B30" s="141"/>
      <c r="C30" s="142"/>
      <c r="D30" s="142"/>
      <c r="E30" s="142"/>
      <c r="F30" s="109"/>
      <c r="H30" s="287"/>
    </row>
    <row r="31" spans="1:10" x14ac:dyDescent="0.25">
      <c r="A31" s="113" t="s">
        <v>3</v>
      </c>
      <c r="B31" s="114"/>
      <c r="C31" s="449"/>
      <c r="D31" s="110"/>
      <c r="E31" s="110"/>
      <c r="F31" s="116" t="s">
        <v>3</v>
      </c>
    </row>
    <row r="32" spans="1:10" x14ac:dyDescent="0.25">
      <c r="A32" s="113" t="s">
        <v>4</v>
      </c>
      <c r="B32" s="429" t="s">
        <v>40</v>
      </c>
      <c r="C32" s="450" t="str">
        <f>C9</f>
        <v>Amounts</v>
      </c>
      <c r="D32" s="382"/>
      <c r="E32" s="382" t="str">
        <f>E9</f>
        <v>Reference</v>
      </c>
      <c r="F32" s="116" t="s">
        <v>4</v>
      </c>
    </row>
    <row r="33" spans="1:8" x14ac:dyDescent="0.25">
      <c r="A33" s="113">
        <f>A28+1</f>
        <v>19</v>
      </c>
      <c r="B33" s="436"/>
      <c r="C33" s="451"/>
      <c r="D33" s="118"/>
      <c r="E33" s="119"/>
      <c r="F33" s="116">
        <f>F28+1</f>
        <v>19</v>
      </c>
    </row>
    <row r="34" spans="1:8" x14ac:dyDescent="0.25">
      <c r="A34" s="113">
        <f>A33+1</f>
        <v>20</v>
      </c>
      <c r="B34" s="431" t="str">
        <f>B11</f>
        <v>Section 1 - Direct Maintenance Expense Cost Component</v>
      </c>
      <c r="C34" s="459">
        <f>C11/12</f>
        <v>1.4446579551157386</v>
      </c>
      <c r="D34" s="145"/>
      <c r="E34" s="122" t="s">
        <v>302</v>
      </c>
      <c r="F34" s="116">
        <f>F33+1</f>
        <v>20</v>
      </c>
    </row>
    <row r="35" spans="1:8" x14ac:dyDescent="0.25">
      <c r="A35" s="113">
        <f t="shared" ref="A35:A53" si="2">A34+1</f>
        <v>21</v>
      </c>
      <c r="B35" s="432"/>
      <c r="C35" s="460"/>
      <c r="D35" s="146"/>
      <c r="E35" s="147"/>
      <c r="F35" s="116">
        <f t="shared" ref="F35:F53" si="3">F34+1</f>
        <v>21</v>
      </c>
    </row>
    <row r="36" spans="1:8" x14ac:dyDescent="0.25">
      <c r="A36" s="113">
        <f t="shared" si="2"/>
        <v>22</v>
      </c>
      <c r="B36" s="431" t="str">
        <f>B13</f>
        <v>Section 2 - Non-Direct Expense Cost Component</v>
      </c>
      <c r="C36" s="461">
        <f>C13/12</f>
        <v>255.26329357802001</v>
      </c>
      <c r="D36" s="21" t="s">
        <v>27</v>
      </c>
      <c r="E36" s="122" t="s">
        <v>303</v>
      </c>
      <c r="F36" s="116">
        <f t="shared" si="3"/>
        <v>22</v>
      </c>
    </row>
    <row r="37" spans="1:8" x14ac:dyDescent="0.25">
      <c r="A37" s="113">
        <f t="shared" si="2"/>
        <v>23</v>
      </c>
      <c r="B37" s="432"/>
      <c r="C37" s="462"/>
      <c r="D37" s="148"/>
      <c r="E37" s="149"/>
      <c r="F37" s="116">
        <f t="shared" si="3"/>
        <v>23</v>
      </c>
    </row>
    <row r="38" spans="1:8" x14ac:dyDescent="0.25">
      <c r="A38" s="113">
        <f t="shared" si="2"/>
        <v>24</v>
      </c>
      <c r="B38" s="431" t="str">
        <f>B15</f>
        <v>Section 3 - Cost Component Containing Other Specific Expenses</v>
      </c>
      <c r="C38" s="561">
        <f>C15/12</f>
        <v>61.138546321072262</v>
      </c>
      <c r="D38" s="21" t="s">
        <v>27</v>
      </c>
      <c r="E38" s="122" t="s">
        <v>304</v>
      </c>
      <c r="F38" s="116">
        <f t="shared" si="3"/>
        <v>24</v>
      </c>
    </row>
    <row r="39" spans="1:8" x14ac:dyDescent="0.25">
      <c r="A39" s="113">
        <f t="shared" si="2"/>
        <v>25</v>
      </c>
      <c r="B39" s="433"/>
      <c r="C39" s="463"/>
      <c r="D39" s="148"/>
      <c r="E39" s="122"/>
      <c r="F39" s="116">
        <f t="shared" si="3"/>
        <v>25</v>
      </c>
    </row>
    <row r="40" spans="1:8" x14ac:dyDescent="0.25">
      <c r="A40" s="113">
        <f t="shared" si="2"/>
        <v>26</v>
      </c>
      <c r="B40" s="434" t="s">
        <v>61</v>
      </c>
      <c r="C40" s="464">
        <f>C34+C36+C38</f>
        <v>317.84649785420805</v>
      </c>
      <c r="D40" s="21" t="s">
        <v>27</v>
      </c>
      <c r="E40" s="130" t="s">
        <v>260</v>
      </c>
      <c r="F40" s="116">
        <f t="shared" si="3"/>
        <v>26</v>
      </c>
    </row>
    <row r="41" spans="1:8" x14ac:dyDescent="0.25">
      <c r="A41" s="113">
        <f t="shared" si="2"/>
        <v>27</v>
      </c>
      <c r="B41" s="436"/>
      <c r="C41" s="462"/>
      <c r="D41" s="148"/>
      <c r="E41" s="125"/>
      <c r="F41" s="116">
        <f t="shared" si="3"/>
        <v>27</v>
      </c>
      <c r="H41" s="373"/>
    </row>
    <row r="42" spans="1:8" x14ac:dyDescent="0.25">
      <c r="A42" s="113">
        <f t="shared" si="2"/>
        <v>28</v>
      </c>
      <c r="B42" s="431" t="str">
        <f>LEFT(B19,45)</f>
        <v>Section 4 - True-Up Adjustment Cost Component</v>
      </c>
      <c r="C42" s="543">
        <f>C19/12</f>
        <v>-2.0213424574389358</v>
      </c>
      <c r="D42" s="21"/>
      <c r="E42" s="122" t="s">
        <v>305</v>
      </c>
      <c r="F42" s="116">
        <f t="shared" si="3"/>
        <v>28</v>
      </c>
    </row>
    <row r="43" spans="1:8" x14ac:dyDescent="0.25">
      <c r="A43" s="113">
        <f t="shared" si="2"/>
        <v>29</v>
      </c>
      <c r="B43" s="431"/>
      <c r="C43" s="462"/>
      <c r="D43" s="148"/>
      <c r="E43" s="151"/>
      <c r="F43" s="116">
        <f t="shared" si="3"/>
        <v>29</v>
      </c>
    </row>
    <row r="44" spans="1:8" x14ac:dyDescent="0.25">
      <c r="A44" s="113">
        <f t="shared" si="2"/>
        <v>30</v>
      </c>
      <c r="B44" s="431" t="str">
        <f>B21</f>
        <v>Section 5 - Interest True-Up Adjustment Cost Component</v>
      </c>
      <c r="C44" s="465">
        <f>C21/12</f>
        <v>0.26211345772449429</v>
      </c>
      <c r="D44" s="218"/>
      <c r="E44" s="130" t="s">
        <v>306</v>
      </c>
      <c r="F44" s="116">
        <f t="shared" si="3"/>
        <v>30</v>
      </c>
    </row>
    <row r="45" spans="1:8" x14ac:dyDescent="0.25">
      <c r="A45" s="113">
        <f t="shared" si="2"/>
        <v>31</v>
      </c>
      <c r="B45" s="433"/>
      <c r="C45" s="152"/>
      <c r="D45" s="23"/>
      <c r="E45" s="153"/>
      <c r="F45" s="116">
        <f t="shared" si="3"/>
        <v>31</v>
      </c>
    </row>
    <row r="46" spans="1:8" x14ac:dyDescent="0.25">
      <c r="A46" s="113">
        <f t="shared" si="2"/>
        <v>32</v>
      </c>
      <c r="B46" s="431" t="str">
        <f>B25</f>
        <v>Other Adjustments</v>
      </c>
      <c r="C46" s="310">
        <f>C25/12</f>
        <v>4.416666666666667</v>
      </c>
      <c r="D46" s="150"/>
      <c r="E46" s="130" t="s">
        <v>307</v>
      </c>
      <c r="F46" s="116">
        <f t="shared" si="3"/>
        <v>32</v>
      </c>
    </row>
    <row r="47" spans="1:8" x14ac:dyDescent="0.25">
      <c r="A47" s="113">
        <f t="shared" si="2"/>
        <v>33</v>
      </c>
      <c r="B47" s="433"/>
      <c r="C47" s="152"/>
      <c r="D47" s="23"/>
      <c r="E47" s="153"/>
      <c r="F47" s="116">
        <f t="shared" si="3"/>
        <v>33</v>
      </c>
    </row>
    <row r="48" spans="1:8" x14ac:dyDescent="0.25">
      <c r="A48" s="113">
        <f t="shared" si="2"/>
        <v>34</v>
      </c>
      <c r="B48" s="433" t="s">
        <v>48</v>
      </c>
      <c r="C48" s="466">
        <f>C27/12</f>
        <v>320.50393552116026</v>
      </c>
      <c r="D48" s="21" t="s">
        <v>27</v>
      </c>
      <c r="E48" s="130" t="s">
        <v>308</v>
      </c>
      <c r="F48" s="116">
        <f t="shared" si="3"/>
        <v>34</v>
      </c>
      <c r="H48" s="367"/>
    </row>
    <row r="49" spans="1:6" x14ac:dyDescent="0.25">
      <c r="A49" s="113">
        <f t="shared" si="2"/>
        <v>35</v>
      </c>
      <c r="B49" s="436"/>
      <c r="C49" s="154"/>
      <c r="D49" s="155"/>
      <c r="E49" s="156"/>
      <c r="F49" s="116">
        <f t="shared" si="3"/>
        <v>35</v>
      </c>
    </row>
    <row r="50" spans="1:6" x14ac:dyDescent="0.25">
      <c r="A50" s="113">
        <f t="shared" si="2"/>
        <v>36</v>
      </c>
      <c r="B50" s="432" t="s">
        <v>13</v>
      </c>
      <c r="C50" s="311">
        <v>12</v>
      </c>
      <c r="D50" s="157"/>
      <c r="E50" s="156"/>
      <c r="F50" s="116">
        <f t="shared" si="3"/>
        <v>36</v>
      </c>
    </row>
    <row r="51" spans="1:6" x14ac:dyDescent="0.25">
      <c r="A51" s="113">
        <f t="shared" si="2"/>
        <v>37</v>
      </c>
      <c r="B51" s="436"/>
      <c r="C51" s="154"/>
      <c r="D51" s="155"/>
      <c r="E51" s="158"/>
      <c r="F51" s="116">
        <f t="shared" si="3"/>
        <v>37</v>
      </c>
    </row>
    <row r="52" spans="1:6" ht="16.5" thickBot="1" x14ac:dyDescent="0.3">
      <c r="A52" s="113">
        <f t="shared" si="2"/>
        <v>38</v>
      </c>
      <c r="B52" s="434" t="str">
        <f>B27</f>
        <v>Total Annual Costs</v>
      </c>
      <c r="C52" s="375">
        <f>C48*C50</f>
        <v>3846.0472262539233</v>
      </c>
      <c r="D52" s="21" t="s">
        <v>27</v>
      </c>
      <c r="E52" s="130" t="s">
        <v>309</v>
      </c>
      <c r="F52" s="116">
        <f t="shared" si="3"/>
        <v>38</v>
      </c>
    </row>
    <row r="53" spans="1:6" ht="17.25" thickTop="1" thickBot="1" x14ac:dyDescent="0.3">
      <c r="A53" s="113">
        <f t="shared" si="2"/>
        <v>39</v>
      </c>
      <c r="B53" s="437"/>
      <c r="C53" s="159"/>
      <c r="D53" s="467"/>
      <c r="E53" s="161"/>
      <c r="F53" s="116">
        <f t="shared" si="3"/>
        <v>39</v>
      </c>
    </row>
    <row r="56" spans="1:6" x14ac:dyDescent="0.25">
      <c r="A56" s="21" t="s">
        <v>27</v>
      </c>
      <c r="B56" s="361" t="str">
        <f>'Pg9 Rev Stmt AV'!B114</f>
        <v>Items in BOLD have changed due to removing 50 basis points in CAISO ROE Adder disallowed by FERC.</v>
      </c>
    </row>
  </sheetData>
  <mergeCells count="5">
    <mergeCell ref="B6:E6"/>
    <mergeCell ref="B2:E2"/>
    <mergeCell ref="B3:E3"/>
    <mergeCell ref="B4:E4"/>
    <mergeCell ref="B5:E5"/>
  </mergeCells>
  <printOptions horizontalCentered="1"/>
  <pageMargins left="0.25" right="0.25" top="0.5" bottom="0.5" header="0.35" footer="0.25"/>
  <pageSetup scale="66" orientation="portrait" r:id="rId1"/>
  <headerFooter scaleWithDoc="0" alignWithMargins="0">
    <oddHeader>&amp;C&amp;"Times New Roman,Bold"&amp;7REVISED</oddHeader>
    <oddFooter>&amp;L&amp;F&amp;CPage 3&amp;R&amp;A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1BDA3-8653-4DCA-A714-72AB4EB69BBF}">
  <sheetPr>
    <pageSetUpPr fitToPage="1"/>
  </sheetPr>
  <dimension ref="A1:J57"/>
  <sheetViews>
    <sheetView zoomScale="80" zoomScaleNormal="80" workbookViewId="0">
      <selection activeCell="B6" sqref="B6:E6"/>
    </sheetView>
  </sheetViews>
  <sheetFormatPr defaultColWidth="8.5703125" defaultRowHeight="15.75" x14ac:dyDescent="0.25"/>
  <cols>
    <col min="1" max="1" width="5.140625" style="28" customWidth="1"/>
    <col min="2" max="2" width="73.140625" style="17" bestFit="1" customWidth="1"/>
    <col min="3" max="3" width="17.5703125" style="17" customWidth="1"/>
    <col min="4" max="4" width="2.140625" style="17" customWidth="1"/>
    <col min="5" max="5" width="51.42578125" style="17" bestFit="1" customWidth="1"/>
    <col min="6" max="6" width="5.140625" style="28" customWidth="1"/>
    <col min="7" max="7" width="8.5703125" style="17"/>
    <col min="8" max="8" width="19" style="17" customWidth="1"/>
    <col min="9" max="16384" width="8.5703125" style="17"/>
  </cols>
  <sheetData>
    <row r="1" spans="1:8" x14ac:dyDescent="0.25">
      <c r="A1" s="341" t="s">
        <v>363</v>
      </c>
    </row>
    <row r="2" spans="1:8" x14ac:dyDescent="0.25">
      <c r="A2" s="109"/>
      <c r="B2" s="110"/>
      <c r="C2" s="110"/>
      <c r="D2" s="110"/>
      <c r="E2" s="110"/>
      <c r="F2" s="109"/>
    </row>
    <row r="3" spans="1:8" x14ac:dyDescent="0.25">
      <c r="A3" s="109"/>
      <c r="B3" s="568" t="s">
        <v>16</v>
      </c>
      <c r="C3" s="568"/>
      <c r="D3" s="568"/>
      <c r="E3" s="568"/>
      <c r="F3" s="110"/>
    </row>
    <row r="4" spans="1:8" x14ac:dyDescent="0.25">
      <c r="B4" s="568" t="s">
        <v>51</v>
      </c>
      <c r="C4" s="568"/>
      <c r="D4" s="568"/>
      <c r="E4" s="568"/>
      <c r="F4" s="106"/>
    </row>
    <row r="5" spans="1:8" x14ac:dyDescent="0.25">
      <c r="B5" s="568" t="s">
        <v>52</v>
      </c>
      <c r="C5" s="568"/>
      <c r="D5" s="568"/>
      <c r="E5" s="568"/>
      <c r="F5" s="106"/>
    </row>
    <row r="6" spans="1:8" x14ac:dyDescent="0.25">
      <c r="A6" s="109"/>
      <c r="B6" s="570" t="s">
        <v>323</v>
      </c>
      <c r="C6" s="570"/>
      <c r="D6" s="570"/>
      <c r="E6" s="570"/>
      <c r="F6" s="109"/>
      <c r="H6" s="287"/>
    </row>
    <row r="7" spans="1:8" x14ac:dyDescent="0.25">
      <c r="B7" s="569" t="s">
        <v>2</v>
      </c>
      <c r="C7" s="568"/>
      <c r="D7" s="568"/>
      <c r="E7" s="568"/>
      <c r="F7" s="106"/>
    </row>
    <row r="8" spans="1:8" ht="16.5" thickBot="1" x14ac:dyDescent="0.3">
      <c r="A8" s="109"/>
      <c r="B8" s="110"/>
      <c r="C8" s="111"/>
      <c r="D8" s="111"/>
      <c r="E8" s="111"/>
      <c r="F8" s="109"/>
    </row>
    <row r="9" spans="1:8" x14ac:dyDescent="0.25">
      <c r="A9" s="113" t="s">
        <v>3</v>
      </c>
      <c r="B9" s="114"/>
      <c r="C9" s="162"/>
      <c r="D9" s="544"/>
      <c r="E9" s="115"/>
      <c r="F9" s="116" t="s">
        <v>3</v>
      </c>
    </row>
    <row r="10" spans="1:8" x14ac:dyDescent="0.25">
      <c r="A10" s="113" t="s">
        <v>4</v>
      </c>
      <c r="B10" s="216" t="s">
        <v>22</v>
      </c>
      <c r="C10" s="216" t="s">
        <v>6</v>
      </c>
      <c r="D10" s="545"/>
      <c r="E10" s="217" t="s">
        <v>7</v>
      </c>
      <c r="F10" s="116" t="s">
        <v>4</v>
      </c>
    </row>
    <row r="11" spans="1:8" x14ac:dyDescent="0.25">
      <c r="A11" s="113"/>
      <c r="B11" s="117"/>
      <c r="C11" s="163"/>
      <c r="D11" s="546"/>
      <c r="E11" s="119"/>
      <c r="F11" s="116"/>
    </row>
    <row r="12" spans="1:8" x14ac:dyDescent="0.25">
      <c r="A12" s="113">
        <v>1</v>
      </c>
      <c r="B12" s="120" t="s">
        <v>24</v>
      </c>
      <c r="C12" s="164">
        <v>17.335895461388862</v>
      </c>
      <c r="D12" s="547"/>
      <c r="E12" s="122" t="s">
        <v>53</v>
      </c>
      <c r="F12" s="116">
        <f>A12</f>
        <v>1</v>
      </c>
      <c r="H12" s="364"/>
    </row>
    <row r="13" spans="1:8" x14ac:dyDescent="0.25">
      <c r="A13" s="113">
        <f>A12+1</f>
        <v>2</v>
      </c>
      <c r="B13" s="123"/>
      <c r="C13" s="165"/>
      <c r="D13" s="548"/>
      <c r="E13" s="110"/>
      <c r="F13" s="116">
        <f>F12+1</f>
        <v>2</v>
      </c>
      <c r="H13" s="364"/>
    </row>
    <row r="14" spans="1:8" x14ac:dyDescent="0.25">
      <c r="A14" s="113">
        <f t="shared" ref="A14:A29" si="0">A13+1</f>
        <v>3</v>
      </c>
      <c r="B14" s="120" t="s">
        <v>26</v>
      </c>
      <c r="C14" s="535">
        <v>3075.7334502659132</v>
      </c>
      <c r="D14" s="21" t="s">
        <v>27</v>
      </c>
      <c r="E14" s="122" t="s">
        <v>301</v>
      </c>
      <c r="F14" s="116">
        <f t="shared" ref="F14:F29" si="1">F13+1</f>
        <v>3</v>
      </c>
      <c r="H14" s="364"/>
    </row>
    <row r="15" spans="1:8" x14ac:dyDescent="0.25">
      <c r="A15" s="113">
        <f t="shared" si="0"/>
        <v>4</v>
      </c>
      <c r="B15" s="123"/>
      <c r="C15" s="365"/>
      <c r="D15" s="549"/>
      <c r="E15" s="125"/>
      <c r="F15" s="116">
        <f t="shared" si="1"/>
        <v>4</v>
      </c>
      <c r="H15" s="364"/>
    </row>
    <row r="16" spans="1:8" x14ac:dyDescent="0.25">
      <c r="A16" s="113">
        <f t="shared" si="0"/>
        <v>5</v>
      </c>
      <c r="B16" s="126" t="s">
        <v>29</v>
      </c>
      <c r="C16" s="308">
        <v>728.17667218680617</v>
      </c>
      <c r="D16" s="549"/>
      <c r="E16" s="122" t="s">
        <v>54</v>
      </c>
      <c r="F16" s="116">
        <f t="shared" si="1"/>
        <v>5</v>
      </c>
      <c r="H16" s="364"/>
    </row>
    <row r="17" spans="1:10" x14ac:dyDescent="0.25">
      <c r="A17" s="113">
        <f t="shared" si="0"/>
        <v>6</v>
      </c>
      <c r="B17" s="128"/>
      <c r="C17" s="366"/>
      <c r="D17" s="550"/>
      <c r="E17" s="122"/>
      <c r="F17" s="116">
        <f t="shared" si="1"/>
        <v>6</v>
      </c>
      <c r="H17" s="367"/>
    </row>
    <row r="18" spans="1:10" x14ac:dyDescent="0.25">
      <c r="A18" s="113">
        <f t="shared" si="0"/>
        <v>7</v>
      </c>
      <c r="B18" s="129" t="s">
        <v>55</v>
      </c>
      <c r="C18" s="456">
        <f>C12+C14+C16</f>
        <v>3821.2460179141081</v>
      </c>
      <c r="D18" s="21" t="s">
        <v>27</v>
      </c>
      <c r="E18" s="130" t="s">
        <v>56</v>
      </c>
      <c r="F18" s="116">
        <f t="shared" si="1"/>
        <v>7</v>
      </c>
      <c r="H18" s="367"/>
    </row>
    <row r="19" spans="1:10" x14ac:dyDescent="0.25">
      <c r="A19" s="113">
        <f t="shared" si="0"/>
        <v>8</v>
      </c>
      <c r="B19" s="131"/>
      <c r="C19" s="368"/>
      <c r="D19" s="551"/>
      <c r="E19" s="132"/>
      <c r="F19" s="116">
        <f t="shared" si="1"/>
        <v>8</v>
      </c>
      <c r="H19" s="364"/>
    </row>
    <row r="20" spans="1:10" x14ac:dyDescent="0.25">
      <c r="A20" s="113">
        <f t="shared" si="0"/>
        <v>9</v>
      </c>
      <c r="B20" s="120" t="s">
        <v>32</v>
      </c>
      <c r="C20" s="454">
        <v>-24.256109489267228</v>
      </c>
      <c r="D20" s="21" t="s">
        <v>27</v>
      </c>
      <c r="E20" s="440" t="s">
        <v>259</v>
      </c>
      <c r="F20" s="116">
        <f t="shared" si="1"/>
        <v>9</v>
      </c>
      <c r="H20" s="367"/>
    </row>
    <row r="21" spans="1:10" x14ac:dyDescent="0.25">
      <c r="A21" s="113">
        <f t="shared" si="0"/>
        <v>10</v>
      </c>
      <c r="B21" s="120"/>
      <c r="C21" s="365"/>
      <c r="D21" s="549"/>
      <c r="E21" s="133"/>
      <c r="F21" s="116">
        <f t="shared" si="1"/>
        <v>10</v>
      </c>
      <c r="H21" s="364"/>
    </row>
    <row r="22" spans="1:10" x14ac:dyDescent="0.25">
      <c r="A22" s="113">
        <f t="shared" si="0"/>
        <v>11</v>
      </c>
      <c r="B22" s="120" t="s">
        <v>34</v>
      </c>
      <c r="C22" s="308">
        <v>3.1453614926939317</v>
      </c>
      <c r="D22" s="549"/>
      <c r="E22" s="130" t="s">
        <v>57</v>
      </c>
      <c r="F22" s="116">
        <f t="shared" si="1"/>
        <v>11</v>
      </c>
      <c r="H22" s="367"/>
    </row>
    <row r="23" spans="1:10" x14ac:dyDescent="0.25">
      <c r="A23" s="113">
        <f t="shared" si="0"/>
        <v>12</v>
      </c>
      <c r="B23" s="128"/>
      <c r="C23" s="134"/>
      <c r="D23" s="538"/>
      <c r="E23" s="130"/>
      <c r="F23" s="116">
        <f t="shared" si="1"/>
        <v>12</v>
      </c>
      <c r="H23" s="367"/>
    </row>
    <row r="24" spans="1:10" x14ac:dyDescent="0.25">
      <c r="A24" s="113">
        <f t="shared" si="0"/>
        <v>13</v>
      </c>
      <c r="B24" s="128" t="s">
        <v>36</v>
      </c>
      <c r="C24" s="42">
        <f>C18+C20+C22</f>
        <v>3800.135269917535</v>
      </c>
      <c r="D24" s="21" t="s">
        <v>27</v>
      </c>
      <c r="E24" s="130" t="s">
        <v>58</v>
      </c>
      <c r="F24" s="116">
        <f t="shared" si="1"/>
        <v>13</v>
      </c>
      <c r="H24" s="369"/>
    </row>
    <row r="25" spans="1:10" x14ac:dyDescent="0.25">
      <c r="A25" s="113">
        <f t="shared" si="0"/>
        <v>14</v>
      </c>
      <c r="B25" s="136"/>
      <c r="C25" s="370"/>
      <c r="D25" s="552"/>
      <c r="E25" s="130"/>
      <c r="F25" s="116">
        <f t="shared" si="1"/>
        <v>14</v>
      </c>
      <c r="H25" s="367"/>
    </row>
    <row r="26" spans="1:10" x14ac:dyDescent="0.25">
      <c r="A26" s="113">
        <f t="shared" si="0"/>
        <v>15</v>
      </c>
      <c r="B26" s="126" t="s">
        <v>37</v>
      </c>
      <c r="C26" s="309">
        <f>125-72</f>
        <v>53</v>
      </c>
      <c r="D26" s="394"/>
      <c r="E26" s="130" t="s">
        <v>59</v>
      </c>
      <c r="F26" s="116">
        <f t="shared" si="1"/>
        <v>15</v>
      </c>
      <c r="H26" s="371"/>
    </row>
    <row r="27" spans="1:10" x14ac:dyDescent="0.25">
      <c r="A27" s="113">
        <f t="shared" si="0"/>
        <v>16</v>
      </c>
      <c r="B27" s="111"/>
      <c r="C27" s="372"/>
      <c r="D27" s="539"/>
      <c r="E27" s="130"/>
      <c r="F27" s="116">
        <f t="shared" si="1"/>
        <v>16</v>
      </c>
      <c r="H27" s="364"/>
    </row>
    <row r="28" spans="1:10" ht="16.5" thickBot="1" x14ac:dyDescent="0.3">
      <c r="A28" s="113">
        <f t="shared" si="0"/>
        <v>17</v>
      </c>
      <c r="B28" s="129" t="s">
        <v>39</v>
      </c>
      <c r="C28" s="138">
        <f>C24+C26</f>
        <v>3853.135269917535</v>
      </c>
      <c r="D28" s="21" t="s">
        <v>27</v>
      </c>
      <c r="E28" s="130" t="s">
        <v>60</v>
      </c>
      <c r="F28" s="116">
        <f t="shared" si="1"/>
        <v>17</v>
      </c>
      <c r="H28" s="371"/>
      <c r="I28" s="18"/>
      <c r="J28" s="139"/>
    </row>
    <row r="29" spans="1:10" ht="17.25" thickTop="1" thickBot="1" x14ac:dyDescent="0.3">
      <c r="A29" s="113">
        <f t="shared" si="0"/>
        <v>18</v>
      </c>
      <c r="B29" s="140"/>
      <c r="C29" s="140"/>
      <c r="D29" s="167"/>
      <c r="E29" s="112"/>
      <c r="F29" s="116">
        <f t="shared" si="1"/>
        <v>18</v>
      </c>
    </row>
    <row r="30" spans="1:10" x14ac:dyDescent="0.25">
      <c r="H30" s="287"/>
    </row>
    <row r="31" spans="1:10" ht="16.5" thickBot="1" x14ac:dyDescent="0.3">
      <c r="A31" s="109"/>
      <c r="B31" s="141"/>
      <c r="C31" s="142"/>
      <c r="D31" s="142"/>
      <c r="E31" s="142"/>
      <c r="F31" s="109"/>
      <c r="H31" s="287"/>
    </row>
    <row r="32" spans="1:10" x14ac:dyDescent="0.25">
      <c r="A32" s="113" t="s">
        <v>3</v>
      </c>
      <c r="B32" s="143"/>
      <c r="C32" s="143"/>
      <c r="D32" s="544"/>
      <c r="E32" s="110"/>
      <c r="F32" s="116" t="s">
        <v>3</v>
      </c>
    </row>
    <row r="33" spans="1:8" x14ac:dyDescent="0.25">
      <c r="A33" s="113" t="s">
        <v>4</v>
      </c>
      <c r="B33" s="216" t="s">
        <v>40</v>
      </c>
      <c r="C33" s="216" t="str">
        <f>C10</f>
        <v>Amounts</v>
      </c>
      <c r="D33" s="545"/>
      <c r="E33" s="217" t="str">
        <f>E10</f>
        <v>Reference</v>
      </c>
      <c r="F33" s="116" t="s">
        <v>4</v>
      </c>
    </row>
    <row r="34" spans="1:8" x14ac:dyDescent="0.25">
      <c r="A34" s="113">
        <f>A29+1</f>
        <v>19</v>
      </c>
      <c r="B34" s="144"/>
      <c r="C34" s="163"/>
      <c r="D34" s="546"/>
      <c r="E34" s="119"/>
      <c r="F34" s="116">
        <f>F29+1</f>
        <v>19</v>
      </c>
    </row>
    <row r="35" spans="1:8" x14ac:dyDescent="0.25">
      <c r="A35" s="113">
        <f>A34+1</f>
        <v>20</v>
      </c>
      <c r="B35" s="120" t="str">
        <f>B12</f>
        <v>Section 1 - Direct Maintenance Expense Cost Component</v>
      </c>
      <c r="C35" s="168">
        <f>C12/12</f>
        <v>1.4446579551157386</v>
      </c>
      <c r="D35" s="553"/>
      <c r="E35" s="122" t="s">
        <v>302</v>
      </c>
      <c r="F35" s="116">
        <f>F34+1</f>
        <v>20</v>
      </c>
    </row>
    <row r="36" spans="1:8" x14ac:dyDescent="0.25">
      <c r="A36" s="113">
        <f t="shared" ref="A36:A54" si="2">A35+1</f>
        <v>21</v>
      </c>
      <c r="B36" s="123"/>
      <c r="C36" s="169"/>
      <c r="D36" s="554"/>
      <c r="E36" s="147"/>
      <c r="F36" s="116">
        <f t="shared" ref="F36:F54" si="3">F35+1</f>
        <v>21</v>
      </c>
    </row>
    <row r="37" spans="1:8" x14ac:dyDescent="0.25">
      <c r="A37" s="113">
        <f t="shared" si="2"/>
        <v>22</v>
      </c>
      <c r="B37" s="120" t="str">
        <f>B14</f>
        <v>Section 2 - Non-Direct Expense Cost Component</v>
      </c>
      <c r="C37" s="557">
        <f>C14/12</f>
        <v>256.31112085549279</v>
      </c>
      <c r="D37" s="21" t="s">
        <v>27</v>
      </c>
      <c r="E37" s="122" t="s">
        <v>303</v>
      </c>
      <c r="F37" s="116">
        <f t="shared" si="3"/>
        <v>22</v>
      </c>
    </row>
    <row r="38" spans="1:8" x14ac:dyDescent="0.25">
      <c r="A38" s="113">
        <f t="shared" si="2"/>
        <v>23</v>
      </c>
      <c r="B38" s="123"/>
      <c r="C38" s="170"/>
      <c r="D38" s="555"/>
      <c r="E38" s="149"/>
      <c r="F38" s="116">
        <f t="shared" si="3"/>
        <v>23</v>
      </c>
    </row>
    <row r="39" spans="1:8" x14ac:dyDescent="0.25">
      <c r="A39" s="113">
        <f t="shared" si="2"/>
        <v>24</v>
      </c>
      <c r="B39" s="120" t="str">
        <f>B16</f>
        <v>Section 3 - Cost Component Containing Other Specific Expenses</v>
      </c>
      <c r="C39" s="310">
        <f>C16/12</f>
        <v>60.681389348900517</v>
      </c>
      <c r="D39" s="537"/>
      <c r="E39" s="122" t="s">
        <v>304</v>
      </c>
      <c r="F39" s="116">
        <f t="shared" si="3"/>
        <v>24</v>
      </c>
    </row>
    <row r="40" spans="1:8" x14ac:dyDescent="0.25">
      <c r="A40" s="113">
        <f t="shared" si="2"/>
        <v>25</v>
      </c>
      <c r="B40" s="131"/>
      <c r="C40" s="171"/>
      <c r="D40" s="555"/>
      <c r="E40" s="122"/>
      <c r="F40" s="116">
        <f t="shared" si="3"/>
        <v>25</v>
      </c>
    </row>
    <row r="41" spans="1:8" x14ac:dyDescent="0.25">
      <c r="A41" s="113">
        <f t="shared" si="2"/>
        <v>26</v>
      </c>
      <c r="B41" s="129" t="s">
        <v>61</v>
      </c>
      <c r="C41" s="558">
        <f>C35+C37+C39</f>
        <v>318.43716815950904</v>
      </c>
      <c r="D41" s="21" t="s">
        <v>27</v>
      </c>
      <c r="E41" s="130" t="s">
        <v>260</v>
      </c>
      <c r="F41" s="116">
        <f t="shared" si="3"/>
        <v>26</v>
      </c>
    </row>
    <row r="42" spans="1:8" x14ac:dyDescent="0.25">
      <c r="A42" s="113">
        <f t="shared" si="2"/>
        <v>27</v>
      </c>
      <c r="B42" s="144"/>
      <c r="C42" s="170"/>
      <c r="D42" s="555"/>
      <c r="E42" s="125"/>
      <c r="F42" s="116">
        <f t="shared" si="3"/>
        <v>27</v>
      </c>
      <c r="H42" s="373"/>
    </row>
    <row r="43" spans="1:8" x14ac:dyDescent="0.25">
      <c r="A43" s="113">
        <f t="shared" si="2"/>
        <v>28</v>
      </c>
      <c r="B43" s="120" t="str">
        <f>LEFT(B20,45)</f>
        <v>Section 4 - True-Up Adjustment Cost Component</v>
      </c>
      <c r="C43" s="557">
        <f>C20/12</f>
        <v>-2.0213424574389358</v>
      </c>
      <c r="D43" s="21" t="s">
        <v>27</v>
      </c>
      <c r="E43" s="122" t="s">
        <v>305</v>
      </c>
      <c r="F43" s="116">
        <f t="shared" si="3"/>
        <v>28</v>
      </c>
    </row>
    <row r="44" spans="1:8" x14ac:dyDescent="0.25">
      <c r="A44" s="113">
        <f t="shared" si="2"/>
        <v>29</v>
      </c>
      <c r="B44" s="120"/>
      <c r="C44" s="170"/>
      <c r="D44" s="555"/>
      <c r="E44" s="151"/>
      <c r="F44" s="116">
        <f t="shared" si="3"/>
        <v>29</v>
      </c>
    </row>
    <row r="45" spans="1:8" x14ac:dyDescent="0.25">
      <c r="A45" s="113">
        <f t="shared" si="2"/>
        <v>30</v>
      </c>
      <c r="B45" s="120" t="str">
        <f>B22</f>
        <v>Section 5 - Interest True-Up Adjustment Cost Component</v>
      </c>
      <c r="C45" s="219">
        <f>C22/12</f>
        <v>0.26211345772449429</v>
      </c>
      <c r="D45" s="556"/>
      <c r="E45" s="130" t="s">
        <v>306</v>
      </c>
      <c r="F45" s="116">
        <f t="shared" si="3"/>
        <v>30</v>
      </c>
    </row>
    <row r="46" spans="1:8" x14ac:dyDescent="0.25">
      <c r="A46" s="113">
        <f t="shared" si="2"/>
        <v>31</v>
      </c>
      <c r="B46" s="131"/>
      <c r="C46" s="152"/>
      <c r="D46" s="540"/>
      <c r="E46" s="153"/>
      <c r="F46" s="116">
        <f t="shared" si="3"/>
        <v>31</v>
      </c>
    </row>
    <row r="47" spans="1:8" x14ac:dyDescent="0.25">
      <c r="A47" s="113">
        <f t="shared" si="2"/>
        <v>32</v>
      </c>
      <c r="B47" s="126" t="str">
        <f>B26</f>
        <v>Other Adjustments</v>
      </c>
      <c r="C47" s="310">
        <f>C26/12</f>
        <v>4.416666666666667</v>
      </c>
      <c r="D47" s="537"/>
      <c r="E47" s="130" t="s">
        <v>307</v>
      </c>
      <c r="F47" s="116">
        <f t="shared" si="3"/>
        <v>32</v>
      </c>
    </row>
    <row r="48" spans="1:8" x14ac:dyDescent="0.25">
      <c r="A48" s="113">
        <f t="shared" si="2"/>
        <v>33</v>
      </c>
      <c r="B48" s="128"/>
      <c r="C48" s="152"/>
      <c r="D48" s="540"/>
      <c r="E48" s="153"/>
      <c r="F48" s="116">
        <f t="shared" si="3"/>
        <v>33</v>
      </c>
    </row>
    <row r="49" spans="1:8" ht="16.5" thickBot="1" x14ac:dyDescent="0.3">
      <c r="A49" s="113">
        <f t="shared" si="2"/>
        <v>34</v>
      </c>
      <c r="B49" s="128" t="s">
        <v>48</v>
      </c>
      <c r="C49" s="374">
        <f>C28/12</f>
        <v>321.09460582646125</v>
      </c>
      <c r="D49" s="21" t="s">
        <v>27</v>
      </c>
      <c r="E49" s="130" t="s">
        <v>308</v>
      </c>
      <c r="F49" s="116">
        <f t="shared" si="3"/>
        <v>34</v>
      </c>
      <c r="H49" s="367"/>
    </row>
    <row r="50" spans="1:8" ht="16.5" thickTop="1" x14ac:dyDescent="0.25">
      <c r="A50" s="113">
        <f t="shared" si="2"/>
        <v>35</v>
      </c>
      <c r="B50" s="144"/>
      <c r="C50" s="154"/>
      <c r="D50" s="541"/>
      <c r="E50" s="156"/>
      <c r="F50" s="116">
        <f t="shared" si="3"/>
        <v>35</v>
      </c>
    </row>
    <row r="51" spans="1:8" x14ac:dyDescent="0.25">
      <c r="A51" s="113">
        <f t="shared" si="2"/>
        <v>36</v>
      </c>
      <c r="B51" s="123" t="s">
        <v>13</v>
      </c>
      <c r="C51" s="311">
        <v>12</v>
      </c>
      <c r="D51" s="542"/>
      <c r="E51" s="156"/>
      <c r="F51" s="116">
        <f t="shared" si="3"/>
        <v>36</v>
      </c>
    </row>
    <row r="52" spans="1:8" x14ac:dyDescent="0.25">
      <c r="A52" s="113">
        <f t="shared" si="2"/>
        <v>37</v>
      </c>
      <c r="B52" s="144"/>
      <c r="C52" s="154"/>
      <c r="D52" s="541"/>
      <c r="E52" s="158"/>
      <c r="F52" s="116">
        <f t="shared" si="3"/>
        <v>37</v>
      </c>
    </row>
    <row r="53" spans="1:8" ht="16.5" thickBot="1" x14ac:dyDescent="0.3">
      <c r="A53" s="113">
        <f t="shared" si="2"/>
        <v>38</v>
      </c>
      <c r="B53" s="129" t="str">
        <f>B28</f>
        <v>Total Annual Costs</v>
      </c>
      <c r="C53" s="375">
        <f>C49*C51</f>
        <v>3853.135269917535</v>
      </c>
      <c r="D53" s="21" t="s">
        <v>27</v>
      </c>
      <c r="E53" s="130" t="s">
        <v>309</v>
      </c>
      <c r="F53" s="116">
        <f t="shared" si="3"/>
        <v>38</v>
      </c>
    </row>
    <row r="54" spans="1:8" ht="17.25" thickTop="1" thickBot="1" x14ac:dyDescent="0.3">
      <c r="A54" s="113">
        <f t="shared" si="2"/>
        <v>39</v>
      </c>
      <c r="B54" s="112"/>
      <c r="C54" s="159"/>
      <c r="D54" s="467"/>
      <c r="E54" s="161"/>
      <c r="F54" s="116">
        <f t="shared" si="3"/>
        <v>39</v>
      </c>
    </row>
    <row r="57" spans="1:8" ht="51.75" customHeight="1" x14ac:dyDescent="0.25">
      <c r="A57" s="526" t="s">
        <v>27</v>
      </c>
      <c r="B57" s="571" t="str">
        <f>'Pg6 As Filed Sec 2-Non Dir Exp'!B39</f>
        <v xml:space="preserve">Items in BOLD have changed to correct the over-allocation of "Duplicate Charges (Company Energy Use)" Credit accounted for in FERC account 929, adjustments attributed to Accrued Bonus DTA and Fire Brigade Expenses as required in SDG&amp;E's FERC Order ER24-524, and other adjustments in SDG&amp;E's December filing that did not get included in Appendix X Cycle 12 ER24-176 October filing. </v>
      </c>
      <c r="C57" s="571"/>
      <c r="D57" s="571"/>
      <c r="E57" s="571"/>
      <c r="F57" s="571"/>
    </row>
  </sheetData>
  <mergeCells count="6">
    <mergeCell ref="B57:F57"/>
    <mergeCell ref="B3:E3"/>
    <mergeCell ref="B4:E4"/>
    <mergeCell ref="B5:E5"/>
    <mergeCell ref="B6:E6"/>
    <mergeCell ref="B7:E7"/>
  </mergeCells>
  <printOptions horizontalCentered="1"/>
  <pageMargins left="0.25" right="0.25" top="0.5" bottom="0.5" header="0.35" footer="0.25"/>
  <pageSetup scale="66" orientation="portrait" r:id="rId1"/>
  <headerFooter scaleWithDoc="0" alignWithMargins="0">
    <oddHeader>&amp;C&amp;"Times New Roman,Bold"&amp;7AS FILED</oddHeader>
    <oddFooter>&amp;L&amp;F&amp;CPage 4&amp;R&amp;A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B5F9D-4A7B-4714-BC3E-865E7B79C9A3}">
  <dimension ref="A1:J159"/>
  <sheetViews>
    <sheetView zoomScale="80" zoomScaleNormal="80" workbookViewId="0">
      <selection activeCell="B5" sqref="B5:G5"/>
    </sheetView>
  </sheetViews>
  <sheetFormatPr defaultColWidth="8.5703125" defaultRowHeight="15.75" x14ac:dyDescent="0.25"/>
  <cols>
    <col min="1" max="1" width="5.140625" style="29" customWidth="1"/>
    <col min="2" max="2" width="93.140625" style="17" bestFit="1" customWidth="1"/>
    <col min="3" max="3" width="10.42578125" style="17" customWidth="1"/>
    <col min="4" max="4" width="1.5703125" style="17" customWidth="1"/>
    <col min="5" max="5" width="16.85546875" style="17" customWidth="1"/>
    <col min="6" max="6" width="1.5703125" style="17" customWidth="1"/>
    <col min="7" max="7" width="43.42578125" style="17" customWidth="1"/>
    <col min="8" max="8" width="5.140625" style="28" customWidth="1"/>
    <col min="9" max="9" width="8.5703125" style="17"/>
    <col min="10" max="10" width="9.85546875" style="17" bestFit="1" customWidth="1"/>
    <col min="11" max="16384" width="8.5703125" style="17"/>
  </cols>
  <sheetData>
    <row r="1" spans="1:10" x14ac:dyDescent="0.25">
      <c r="A1" s="220"/>
      <c r="B1" s="221"/>
      <c r="C1" s="221"/>
      <c r="D1" s="221"/>
      <c r="E1" s="222"/>
      <c r="F1" s="222"/>
      <c r="G1" s="222"/>
      <c r="H1" s="109"/>
    </row>
    <row r="2" spans="1:10" x14ac:dyDescent="0.25">
      <c r="A2" s="220"/>
      <c r="B2" s="574" t="s">
        <v>16</v>
      </c>
      <c r="C2" s="574"/>
      <c r="D2" s="574"/>
      <c r="E2" s="574"/>
      <c r="F2" s="574"/>
      <c r="G2" s="574"/>
      <c r="H2" s="109"/>
    </row>
    <row r="3" spans="1:10" x14ac:dyDescent="0.25">
      <c r="B3" s="574" t="s">
        <v>51</v>
      </c>
      <c r="C3" s="574"/>
      <c r="D3" s="574"/>
      <c r="E3" s="574"/>
      <c r="F3" s="574"/>
      <c r="G3" s="574"/>
      <c r="H3" s="220"/>
    </row>
    <row r="4" spans="1:10" x14ac:dyDescent="0.25">
      <c r="B4" s="574" t="s">
        <v>62</v>
      </c>
      <c r="C4" s="574"/>
      <c r="D4" s="574"/>
      <c r="E4" s="574"/>
      <c r="F4" s="574"/>
      <c r="G4" s="574"/>
      <c r="H4" s="220"/>
    </row>
    <row r="5" spans="1:10" x14ac:dyDescent="0.25">
      <c r="B5" s="575" t="s">
        <v>324</v>
      </c>
      <c r="C5" s="575"/>
      <c r="D5" s="575"/>
      <c r="E5" s="575"/>
      <c r="F5" s="575"/>
      <c r="G5" s="575"/>
      <c r="H5" s="220"/>
      <c r="J5" s="287"/>
    </row>
    <row r="6" spans="1:10" x14ac:dyDescent="0.25">
      <c r="B6" s="572" t="s">
        <v>2</v>
      </c>
      <c r="C6" s="572"/>
      <c r="D6" s="572"/>
      <c r="E6" s="572"/>
      <c r="F6" s="572"/>
      <c r="G6" s="572"/>
      <c r="H6" s="223"/>
    </row>
    <row r="7" spans="1:10" x14ac:dyDescent="0.25">
      <c r="A7" s="224"/>
      <c r="B7" s="312"/>
      <c r="C7" s="312"/>
      <c r="D7" s="312"/>
      <c r="E7" s="312"/>
      <c r="F7" s="312"/>
      <c r="G7" s="222"/>
      <c r="H7" s="109"/>
    </row>
    <row r="8" spans="1:10" x14ac:dyDescent="0.25">
      <c r="A8" s="225" t="s">
        <v>3</v>
      </c>
      <c r="B8" s="221"/>
      <c r="C8" s="221"/>
      <c r="D8" s="221"/>
      <c r="E8" s="312"/>
      <c r="F8" s="312"/>
      <c r="G8" s="221"/>
      <c r="H8" s="225" t="s">
        <v>3</v>
      </c>
    </row>
    <row r="9" spans="1:10" x14ac:dyDescent="0.25">
      <c r="A9" s="225" t="s">
        <v>4</v>
      </c>
      <c r="B9" s="221"/>
      <c r="C9" s="221"/>
      <c r="D9" s="221"/>
      <c r="E9" s="314" t="s">
        <v>6</v>
      </c>
      <c r="F9" s="226"/>
      <c r="G9" s="314" t="s">
        <v>7</v>
      </c>
      <c r="H9" s="225" t="s">
        <v>4</v>
      </c>
    </row>
    <row r="10" spans="1:10" x14ac:dyDescent="0.25">
      <c r="A10" s="225"/>
      <c r="B10" s="221"/>
      <c r="C10" s="221"/>
      <c r="D10" s="221"/>
      <c r="E10" s="312"/>
      <c r="F10" s="226"/>
      <c r="G10" s="312"/>
      <c r="H10" s="225"/>
    </row>
    <row r="11" spans="1:10" x14ac:dyDescent="0.25">
      <c r="A11" s="225">
        <v>1</v>
      </c>
      <c r="B11" s="227" t="s">
        <v>63</v>
      </c>
      <c r="C11" s="227"/>
      <c r="D11" s="227"/>
      <c r="E11" s="222"/>
      <c r="F11" s="222"/>
      <c r="G11" s="312"/>
      <c r="H11" s="225">
        <f>A11</f>
        <v>1</v>
      </c>
    </row>
    <row r="12" spans="1:10" x14ac:dyDescent="0.25">
      <c r="A12" s="225">
        <f>A11+1</f>
        <v>2</v>
      </c>
      <c r="B12" s="228" t="s">
        <v>64</v>
      </c>
      <c r="C12" s="229"/>
      <c r="D12" s="229"/>
      <c r="E12" s="233">
        <f>E55</f>
        <v>8.1350334823801947E-3</v>
      </c>
      <c r="F12" s="21"/>
      <c r="G12" s="230" t="s">
        <v>310</v>
      </c>
      <c r="H12" s="225">
        <f>H11+1</f>
        <v>2</v>
      </c>
    </row>
    <row r="13" spans="1:10" x14ac:dyDescent="0.25">
      <c r="A13" s="225">
        <f t="shared" ref="A13:A35" si="0">A12+1</f>
        <v>3</v>
      </c>
      <c r="B13" s="221"/>
      <c r="C13" s="231"/>
      <c r="D13" s="231"/>
      <c r="E13" s="232"/>
      <c r="F13" s="226"/>
      <c r="G13" s="230"/>
      <c r="H13" s="225">
        <f t="shared" ref="H13:H35" si="1">H12+1</f>
        <v>3</v>
      </c>
    </row>
    <row r="14" spans="1:10" x14ac:dyDescent="0.25">
      <c r="A14" s="225">
        <f t="shared" si="0"/>
        <v>4</v>
      </c>
      <c r="B14" s="228" t="s">
        <v>65</v>
      </c>
      <c r="C14" s="229"/>
      <c r="D14" s="229"/>
      <c r="E14" s="233">
        <f>E60</f>
        <v>9.4895622634042897E-3</v>
      </c>
      <c r="F14" s="21"/>
      <c r="G14" s="230" t="s">
        <v>311</v>
      </c>
      <c r="H14" s="225">
        <f t="shared" si="1"/>
        <v>4</v>
      </c>
    </row>
    <row r="15" spans="1:10" x14ac:dyDescent="0.25">
      <c r="A15" s="225">
        <f t="shared" si="0"/>
        <v>5</v>
      </c>
      <c r="B15" s="222"/>
      <c r="C15" s="224"/>
      <c r="D15" s="224"/>
      <c r="E15" s="235"/>
      <c r="F15" s="236"/>
      <c r="G15" s="230"/>
      <c r="H15" s="225">
        <f t="shared" si="1"/>
        <v>5</v>
      </c>
    </row>
    <row r="16" spans="1:10" x14ac:dyDescent="0.25">
      <c r="A16" s="225">
        <f t="shared" si="0"/>
        <v>6</v>
      </c>
      <c r="B16" s="222" t="s">
        <v>66</v>
      </c>
      <c r="C16" s="224"/>
      <c r="D16" s="224"/>
      <c r="E16" s="233">
        <f>E65</f>
        <v>1.104324876931328E-2</v>
      </c>
      <c r="F16" s="236"/>
      <c r="G16" s="230" t="s">
        <v>248</v>
      </c>
      <c r="H16" s="225">
        <f t="shared" si="1"/>
        <v>6</v>
      </c>
    </row>
    <row r="17" spans="1:10" x14ac:dyDescent="0.25">
      <c r="A17" s="225">
        <f t="shared" si="0"/>
        <v>7</v>
      </c>
      <c r="B17" s="222"/>
      <c r="C17" s="224"/>
      <c r="D17" s="224"/>
      <c r="E17" s="235"/>
      <c r="F17" s="236"/>
      <c r="G17" s="230"/>
      <c r="H17" s="225">
        <f t="shared" si="1"/>
        <v>7</v>
      </c>
    </row>
    <row r="18" spans="1:10" x14ac:dyDescent="0.25">
      <c r="A18" s="225">
        <f t="shared" si="0"/>
        <v>8</v>
      </c>
      <c r="B18" s="228" t="s">
        <v>67</v>
      </c>
      <c r="C18" s="229"/>
      <c r="D18" s="229"/>
      <c r="E18" s="233">
        <f>E70</f>
        <v>3.040116975035068E-4</v>
      </c>
      <c r="F18" s="234"/>
      <c r="G18" s="230" t="s">
        <v>312</v>
      </c>
      <c r="H18" s="225">
        <f t="shared" si="1"/>
        <v>8</v>
      </c>
    </row>
    <row r="19" spans="1:10" x14ac:dyDescent="0.25">
      <c r="A19" s="225">
        <f t="shared" si="0"/>
        <v>9</v>
      </c>
      <c r="B19" s="221"/>
      <c r="C19" s="231"/>
      <c r="D19" s="231"/>
      <c r="E19" s="232"/>
      <c r="F19" s="226"/>
      <c r="G19" s="230"/>
      <c r="H19" s="225">
        <f t="shared" si="1"/>
        <v>9</v>
      </c>
    </row>
    <row r="20" spans="1:10" x14ac:dyDescent="0.25">
      <c r="A20" s="225">
        <f t="shared" si="0"/>
        <v>10</v>
      </c>
      <c r="B20" s="228" t="s">
        <v>68</v>
      </c>
      <c r="C20" s="231"/>
      <c r="D20" s="231"/>
      <c r="E20" s="233">
        <f>E83</f>
        <v>1.6000315460753987E-3</v>
      </c>
      <c r="F20" s="226"/>
      <c r="G20" s="230" t="s">
        <v>313</v>
      </c>
      <c r="H20" s="225">
        <f t="shared" si="1"/>
        <v>10</v>
      </c>
    </row>
    <row r="21" spans="1:10" x14ac:dyDescent="0.25">
      <c r="A21" s="225">
        <f t="shared" si="0"/>
        <v>11</v>
      </c>
      <c r="B21" s="221"/>
      <c r="C21" s="231"/>
      <c r="D21" s="231"/>
      <c r="E21" s="232"/>
      <c r="F21" s="226"/>
      <c r="G21" s="230"/>
      <c r="H21" s="225">
        <f t="shared" si="1"/>
        <v>11</v>
      </c>
    </row>
    <row r="22" spans="1:10" x14ac:dyDescent="0.25">
      <c r="A22" s="225">
        <f t="shared" si="0"/>
        <v>12</v>
      </c>
      <c r="B22" s="228" t="s">
        <v>69</v>
      </c>
      <c r="C22" s="229"/>
      <c r="D22" s="229"/>
      <c r="E22" s="233">
        <f>E100</f>
        <v>5.0199351154339286E-3</v>
      </c>
      <c r="F22" s="234"/>
      <c r="G22" s="230" t="s">
        <v>314</v>
      </c>
      <c r="H22" s="225">
        <f t="shared" si="1"/>
        <v>12</v>
      </c>
    </row>
    <row r="23" spans="1:10" x14ac:dyDescent="0.25">
      <c r="A23" s="225">
        <f t="shared" si="0"/>
        <v>13</v>
      </c>
      <c r="B23" s="237"/>
      <c r="C23" s="238"/>
      <c r="D23" s="238"/>
      <c r="E23" s="239"/>
      <c r="F23" s="240"/>
      <c r="G23" s="230"/>
      <c r="H23" s="225">
        <f t="shared" si="1"/>
        <v>13</v>
      </c>
    </row>
    <row r="24" spans="1:10" x14ac:dyDescent="0.25">
      <c r="A24" s="225">
        <f t="shared" si="0"/>
        <v>14</v>
      </c>
      <c r="B24" s="228" t="s">
        <v>70</v>
      </c>
      <c r="C24" s="229"/>
      <c r="D24" s="229"/>
      <c r="E24" s="329">
        <f>SUM(E12:E22)</f>
        <v>3.5591822874110592E-2</v>
      </c>
      <c r="F24" s="21"/>
      <c r="G24" s="230" t="s">
        <v>315</v>
      </c>
      <c r="H24" s="225">
        <f t="shared" si="1"/>
        <v>14</v>
      </c>
    </row>
    <row r="25" spans="1:10" x14ac:dyDescent="0.25">
      <c r="A25" s="225">
        <f t="shared" si="0"/>
        <v>15</v>
      </c>
      <c r="B25" s="221"/>
      <c r="C25" s="231"/>
      <c r="D25" s="231"/>
      <c r="E25" s="241"/>
      <c r="F25" s="242"/>
      <c r="G25" s="230"/>
      <c r="H25" s="225">
        <f t="shared" si="1"/>
        <v>15</v>
      </c>
    </row>
    <row r="26" spans="1:10" x14ac:dyDescent="0.25">
      <c r="A26" s="225">
        <f t="shared" si="0"/>
        <v>16</v>
      </c>
      <c r="B26" s="222" t="s">
        <v>71</v>
      </c>
      <c r="C26" s="243">
        <v>1.0207000000000001E-2</v>
      </c>
      <c r="D26" s="231"/>
      <c r="E26" s="244">
        <f>E24*C26</f>
        <v>3.6328573607604682E-4</v>
      </c>
      <c r="F26" s="245"/>
      <c r="G26" s="230" t="s">
        <v>316</v>
      </c>
      <c r="H26" s="225">
        <f t="shared" si="1"/>
        <v>16</v>
      </c>
    </row>
    <row r="27" spans="1:10" x14ac:dyDescent="0.25">
      <c r="A27" s="225">
        <f t="shared" si="0"/>
        <v>17</v>
      </c>
      <c r="B27" s="221"/>
      <c r="C27" s="231"/>
      <c r="D27" s="231"/>
      <c r="E27" s="246"/>
      <c r="F27" s="247"/>
      <c r="G27" s="230"/>
      <c r="H27" s="225">
        <f t="shared" si="1"/>
        <v>17</v>
      </c>
    </row>
    <row r="28" spans="1:10" ht="16.5" thickBot="1" x14ac:dyDescent="0.3">
      <c r="A28" s="225">
        <f t="shared" si="0"/>
        <v>18</v>
      </c>
      <c r="B28" s="221" t="s">
        <v>72</v>
      </c>
      <c r="C28" s="231"/>
      <c r="D28" s="231"/>
      <c r="E28" s="330">
        <f>E24+E26</f>
        <v>3.5955108610186637E-2</v>
      </c>
      <c r="F28" s="21"/>
      <c r="G28" s="230" t="s">
        <v>317</v>
      </c>
      <c r="H28" s="225">
        <f t="shared" si="1"/>
        <v>18</v>
      </c>
    </row>
    <row r="29" spans="1:10" ht="16.5" thickTop="1" x14ac:dyDescent="0.25">
      <c r="A29" s="225">
        <f t="shared" si="0"/>
        <v>19</v>
      </c>
      <c r="B29" s="222"/>
      <c r="C29" s="224"/>
      <c r="D29" s="224"/>
      <c r="E29" s="231"/>
      <c r="F29" s="221"/>
      <c r="G29" s="221"/>
      <c r="H29" s="225">
        <f t="shared" si="1"/>
        <v>19</v>
      </c>
    </row>
    <row r="30" spans="1:10" x14ac:dyDescent="0.25">
      <c r="A30" s="225">
        <f t="shared" si="0"/>
        <v>20</v>
      </c>
      <c r="B30" s="227" t="s">
        <v>73</v>
      </c>
      <c r="C30" s="248"/>
      <c r="D30" s="248"/>
      <c r="E30" s="224"/>
      <c r="F30" s="222"/>
      <c r="G30" s="221"/>
      <c r="H30" s="225">
        <f t="shared" si="1"/>
        <v>20</v>
      </c>
    </row>
    <row r="31" spans="1:10" x14ac:dyDescent="0.25">
      <c r="A31" s="225">
        <f t="shared" si="0"/>
        <v>21</v>
      </c>
      <c r="B31" s="228" t="s">
        <v>74</v>
      </c>
      <c r="C31" s="229"/>
      <c r="D31" s="229"/>
      <c r="E31" s="198">
        <v>85194</v>
      </c>
      <c r="F31" s="226"/>
      <c r="G31" s="230" t="s">
        <v>75</v>
      </c>
      <c r="H31" s="225">
        <f t="shared" si="1"/>
        <v>21</v>
      </c>
      <c r="J31" s="287"/>
    </row>
    <row r="32" spans="1:10" x14ac:dyDescent="0.25">
      <c r="A32" s="225">
        <f t="shared" si="0"/>
        <v>22</v>
      </c>
      <c r="B32" s="228"/>
      <c r="C32" s="229"/>
      <c r="D32" s="229"/>
      <c r="E32" s="229"/>
      <c r="F32" s="228"/>
      <c r="G32" s="230"/>
      <c r="H32" s="225">
        <f t="shared" si="1"/>
        <v>22</v>
      </c>
    </row>
    <row r="33" spans="1:8" x14ac:dyDescent="0.25">
      <c r="A33" s="225">
        <f t="shared" si="0"/>
        <v>23</v>
      </c>
      <c r="B33" s="228" t="s">
        <v>76</v>
      </c>
      <c r="C33" s="229"/>
      <c r="D33" s="229"/>
      <c r="E33" s="329">
        <f>+E28</f>
        <v>3.5955108610186637E-2</v>
      </c>
      <c r="F33" s="21"/>
      <c r="G33" s="230" t="s">
        <v>318</v>
      </c>
      <c r="H33" s="225">
        <f t="shared" si="1"/>
        <v>23</v>
      </c>
    </row>
    <row r="34" spans="1:8" x14ac:dyDescent="0.25">
      <c r="A34" s="225">
        <f t="shared" si="0"/>
        <v>24</v>
      </c>
      <c r="B34" s="221"/>
      <c r="C34" s="231"/>
      <c r="D34" s="231"/>
      <c r="E34" s="249"/>
      <c r="F34" s="250"/>
      <c r="G34" s="230"/>
      <c r="H34" s="225">
        <f t="shared" si="1"/>
        <v>24</v>
      </c>
    </row>
    <row r="35" spans="1:8" ht="16.5" thickBot="1" x14ac:dyDescent="0.3">
      <c r="A35" s="225">
        <f t="shared" si="0"/>
        <v>25</v>
      </c>
      <c r="B35" s="221" t="s">
        <v>77</v>
      </c>
      <c r="C35" s="229"/>
      <c r="D35" s="229"/>
      <c r="E35" s="251">
        <f>E31*E33</f>
        <v>3063.1595229362401</v>
      </c>
      <c r="F35" s="21" t="s">
        <v>27</v>
      </c>
      <c r="G35" s="230" t="s">
        <v>319</v>
      </c>
      <c r="H35" s="225">
        <f t="shared" si="1"/>
        <v>25</v>
      </c>
    </row>
    <row r="36" spans="1:8" ht="16.5" thickTop="1" x14ac:dyDescent="0.25">
      <c r="A36" s="225"/>
      <c r="B36" s="221"/>
      <c r="C36" s="229"/>
      <c r="D36" s="229"/>
      <c r="E36" s="381"/>
      <c r="F36" s="21"/>
      <c r="G36" s="230"/>
      <c r="H36" s="225"/>
    </row>
    <row r="37" spans="1:8" x14ac:dyDescent="0.25">
      <c r="A37" s="225"/>
      <c r="B37" s="221"/>
      <c r="C37" s="228"/>
      <c r="D37" s="228"/>
      <c r="E37" s="252"/>
      <c r="F37" s="253"/>
      <c r="G37" s="230"/>
      <c r="H37" s="225"/>
    </row>
    <row r="38" spans="1:8" x14ac:dyDescent="0.25">
      <c r="A38" s="21" t="s">
        <v>27</v>
      </c>
      <c r="B38" s="361" t="str">
        <f>'Pg9 Rev Stmt AV'!B114</f>
        <v>Items in BOLD have changed due to removing 50 basis points in CAISO ROE Adder disallowed by FERC.</v>
      </c>
      <c r="C38" s="221"/>
      <c r="D38" s="221"/>
      <c r="E38" s="237"/>
      <c r="F38" s="237"/>
      <c r="G38" s="222"/>
      <c r="H38" s="109"/>
    </row>
    <row r="39" spans="1:8" x14ac:dyDescent="0.25">
      <c r="A39" s="21"/>
      <c r="B39" s="20"/>
      <c r="C39" s="221"/>
      <c r="D39" s="221"/>
      <c r="E39" s="237"/>
      <c r="F39" s="237"/>
      <c r="G39" s="222"/>
      <c r="H39" s="109"/>
    </row>
    <row r="40" spans="1:8" x14ac:dyDescent="0.25">
      <c r="A40" s="21"/>
      <c r="B40" s="221"/>
      <c r="C40" s="221"/>
      <c r="D40" s="221"/>
      <c r="E40" s="237"/>
      <c r="F40" s="237"/>
      <c r="G40" s="222"/>
      <c r="H40" s="109"/>
    </row>
    <row r="41" spans="1:8" x14ac:dyDescent="0.25">
      <c r="A41" s="224"/>
      <c r="B41" s="573" t="str">
        <f>B2</f>
        <v>SAN DIEGO GAS &amp; ELECTRIC COMPANY</v>
      </c>
      <c r="C41" s="573"/>
      <c r="D41" s="573"/>
      <c r="E41" s="573"/>
      <c r="F41" s="573"/>
      <c r="G41" s="573"/>
      <c r="H41" s="109"/>
    </row>
    <row r="42" spans="1:8" x14ac:dyDescent="0.25">
      <c r="B42" s="573" t="str">
        <f>B3</f>
        <v>CITIZENS' SHARE OF THE BORDER EAST LINE</v>
      </c>
      <c r="C42" s="573"/>
      <c r="D42" s="573"/>
      <c r="E42" s="573"/>
      <c r="F42" s="573"/>
      <c r="G42" s="573"/>
      <c r="H42" s="238"/>
    </row>
    <row r="43" spans="1:8" x14ac:dyDescent="0.25">
      <c r="B43" s="574" t="str">
        <f>B4</f>
        <v xml:space="preserve">Section 2 - Non-Direct Expense Cost Component </v>
      </c>
      <c r="C43" s="574"/>
      <c r="D43" s="574"/>
      <c r="E43" s="574"/>
      <c r="F43" s="574"/>
      <c r="G43" s="574"/>
      <c r="H43" s="231"/>
    </row>
    <row r="44" spans="1:8" x14ac:dyDescent="0.25">
      <c r="B44" s="575" t="str">
        <f>B5</f>
        <v>Base Period &amp; True-Up Period 12 - Months Ending December 31, 2022</v>
      </c>
      <c r="C44" s="575"/>
      <c r="D44" s="575"/>
      <c r="E44" s="575"/>
      <c r="F44" s="575"/>
      <c r="G44" s="575"/>
      <c r="H44" s="231"/>
    </row>
    <row r="45" spans="1:8" x14ac:dyDescent="0.25">
      <c r="B45" s="572" t="str">
        <f>B6</f>
        <v>($1,000)</v>
      </c>
      <c r="C45" s="568"/>
      <c r="D45" s="568"/>
      <c r="E45" s="568"/>
      <c r="F45" s="568"/>
      <c r="G45" s="568"/>
      <c r="H45" s="44"/>
    </row>
    <row r="46" spans="1:8" x14ac:dyDescent="0.25">
      <c r="A46" s="254"/>
      <c r="B46" s="221"/>
      <c r="C46" s="221"/>
      <c r="D46" s="221"/>
      <c r="E46" s="221"/>
      <c r="F46" s="221"/>
      <c r="G46" s="221"/>
      <c r="H46" s="109"/>
    </row>
    <row r="47" spans="1:8" x14ac:dyDescent="0.25">
      <c r="A47" s="225" t="s">
        <v>3</v>
      </c>
      <c r="B47" s="221"/>
      <c r="C47" s="221"/>
      <c r="D47" s="221"/>
      <c r="E47" s="312"/>
      <c r="F47" s="312"/>
      <c r="G47" s="221"/>
      <c r="H47" s="225" t="s">
        <v>3</v>
      </c>
    </row>
    <row r="48" spans="1:8" x14ac:dyDescent="0.25">
      <c r="A48" s="225" t="s">
        <v>4</v>
      </c>
      <c r="B48" s="221"/>
      <c r="C48" s="221"/>
      <c r="D48" s="221"/>
      <c r="E48" s="314" t="s">
        <v>6</v>
      </c>
      <c r="F48" s="230"/>
      <c r="G48" s="314" t="s">
        <v>7</v>
      </c>
      <c r="H48" s="225" t="s">
        <v>4</v>
      </c>
    </row>
    <row r="49" spans="1:10" x14ac:dyDescent="0.25">
      <c r="A49" s="225"/>
      <c r="B49" s="221"/>
      <c r="C49" s="221"/>
      <c r="D49" s="221"/>
      <c r="E49" s="312"/>
      <c r="F49" s="312"/>
      <c r="G49" s="221"/>
      <c r="H49" s="225"/>
    </row>
    <row r="50" spans="1:10" x14ac:dyDescent="0.25">
      <c r="A50" s="225">
        <v>1</v>
      </c>
      <c r="B50" s="255" t="s">
        <v>78</v>
      </c>
      <c r="C50" s="255"/>
      <c r="D50" s="255"/>
      <c r="E50" s="331">
        <v>5929042.8692725813</v>
      </c>
      <c r="F50" s="312"/>
      <c r="G50" s="230" t="s">
        <v>79</v>
      </c>
      <c r="H50" s="225">
        <f>A50</f>
        <v>1</v>
      </c>
    </row>
    <row r="51" spans="1:10" x14ac:dyDescent="0.25">
      <c r="A51" s="225">
        <f>A50+1</f>
        <v>2</v>
      </c>
      <c r="B51" s="221"/>
      <c r="C51" s="221"/>
      <c r="D51" s="221"/>
      <c r="E51" s="220"/>
      <c r="F51" s="312"/>
      <c r="G51" s="221"/>
      <c r="H51" s="225">
        <f>H50+1</f>
        <v>2</v>
      </c>
    </row>
    <row r="52" spans="1:10" x14ac:dyDescent="0.25">
      <c r="A52" s="225">
        <f t="shared" ref="A52:A100" si="2">A51+1</f>
        <v>3</v>
      </c>
      <c r="B52" s="227" t="s">
        <v>80</v>
      </c>
      <c r="C52" s="227"/>
      <c r="D52" s="227"/>
      <c r="E52" s="256"/>
      <c r="F52" s="257"/>
      <c r="G52" s="221"/>
      <c r="H52" s="225">
        <f t="shared" ref="H52:H100" si="3">H51+1</f>
        <v>3</v>
      </c>
    </row>
    <row r="53" spans="1:10" x14ac:dyDescent="0.25">
      <c r="A53" s="225">
        <f t="shared" si="2"/>
        <v>4</v>
      </c>
      <c r="B53" s="228" t="s">
        <v>81</v>
      </c>
      <c r="C53" s="228"/>
      <c r="D53" s="228"/>
      <c r="E53" s="332">
        <v>48232.962259999993</v>
      </c>
      <c r="F53" s="21"/>
      <c r="G53" s="230" t="s">
        <v>327</v>
      </c>
      <c r="H53" s="225">
        <f t="shared" si="3"/>
        <v>4</v>
      </c>
      <c r="J53" s="258"/>
    </row>
    <row r="54" spans="1:10" x14ac:dyDescent="0.25">
      <c r="A54" s="225">
        <f t="shared" si="2"/>
        <v>5</v>
      </c>
      <c r="B54" s="228"/>
      <c r="C54" s="228"/>
      <c r="D54" s="228"/>
      <c r="E54" s="199"/>
      <c r="F54" s="259"/>
      <c r="G54" s="230"/>
      <c r="H54" s="225">
        <f t="shared" si="3"/>
        <v>5</v>
      </c>
      <c r="J54" s="258"/>
    </row>
    <row r="55" spans="1:10" x14ac:dyDescent="0.25">
      <c r="A55" s="225">
        <f t="shared" si="2"/>
        <v>6</v>
      </c>
      <c r="B55" s="228" t="s">
        <v>82</v>
      </c>
      <c r="C55" s="221"/>
      <c r="D55" s="221"/>
      <c r="E55" s="260">
        <f>E53/E50</f>
        <v>8.1350334823801947E-3</v>
      </c>
      <c r="F55" s="21"/>
      <c r="G55" s="230" t="s">
        <v>83</v>
      </c>
      <c r="H55" s="225">
        <f t="shared" si="3"/>
        <v>6</v>
      </c>
      <c r="J55" s="258"/>
    </row>
    <row r="56" spans="1:10" x14ac:dyDescent="0.25">
      <c r="A56" s="225">
        <f t="shared" si="2"/>
        <v>7</v>
      </c>
      <c r="B56" s="228"/>
      <c r="C56" s="228"/>
      <c r="D56" s="228"/>
      <c r="E56" s="262"/>
      <c r="F56" s="263"/>
      <c r="G56" s="230"/>
      <c r="H56" s="225">
        <f t="shared" si="3"/>
        <v>7</v>
      </c>
    </row>
    <row r="57" spans="1:10" x14ac:dyDescent="0.25">
      <c r="A57" s="225">
        <f t="shared" si="2"/>
        <v>8</v>
      </c>
      <c r="B57" s="227" t="s">
        <v>84</v>
      </c>
      <c r="C57" s="227"/>
      <c r="D57" s="227"/>
      <c r="E57" s="264"/>
      <c r="F57" s="265"/>
      <c r="G57" s="266"/>
      <c r="H57" s="225">
        <f t="shared" si="3"/>
        <v>8</v>
      </c>
    </row>
    <row r="58" spans="1:10" x14ac:dyDescent="0.25">
      <c r="A58" s="225">
        <f t="shared" si="2"/>
        <v>9</v>
      </c>
      <c r="B58" s="228" t="s">
        <v>85</v>
      </c>
      <c r="C58" s="228"/>
      <c r="D58" s="228"/>
      <c r="E58" s="271">
        <v>56264.021470355379</v>
      </c>
      <c r="F58" s="21"/>
      <c r="G58" s="230" t="s">
        <v>328</v>
      </c>
      <c r="H58" s="225">
        <f t="shared" si="3"/>
        <v>9</v>
      </c>
    </row>
    <row r="59" spans="1:10" x14ac:dyDescent="0.25">
      <c r="A59" s="225">
        <f t="shared" si="2"/>
        <v>10</v>
      </c>
      <c r="B59" s="221"/>
      <c r="C59" s="221"/>
      <c r="D59" s="221"/>
      <c r="E59" s="264"/>
      <c r="F59" s="265"/>
      <c r="G59" s="230"/>
      <c r="H59" s="225">
        <f t="shared" si="3"/>
        <v>10</v>
      </c>
    </row>
    <row r="60" spans="1:10" x14ac:dyDescent="0.25">
      <c r="A60" s="225">
        <f t="shared" si="2"/>
        <v>11</v>
      </c>
      <c r="B60" s="268" t="s">
        <v>86</v>
      </c>
      <c r="C60" s="266"/>
      <c r="D60" s="266"/>
      <c r="E60" s="260">
        <f>E58/E50</f>
        <v>9.4895622634042897E-3</v>
      </c>
      <c r="F60" s="21"/>
      <c r="G60" s="230" t="s">
        <v>87</v>
      </c>
      <c r="H60" s="225">
        <f t="shared" si="3"/>
        <v>11</v>
      </c>
    </row>
    <row r="61" spans="1:10" x14ac:dyDescent="0.25">
      <c r="A61" s="225">
        <f t="shared" si="2"/>
        <v>12</v>
      </c>
      <c r="B61" s="266"/>
      <c r="C61" s="266"/>
      <c r="D61" s="266"/>
      <c r="E61" s="269"/>
      <c r="F61" s="270"/>
      <c r="G61" s="230"/>
      <c r="H61" s="225">
        <f t="shared" si="3"/>
        <v>12</v>
      </c>
    </row>
    <row r="62" spans="1:10" x14ac:dyDescent="0.25">
      <c r="A62" s="225">
        <f t="shared" si="2"/>
        <v>13</v>
      </c>
      <c r="B62" s="227" t="s">
        <v>88</v>
      </c>
      <c r="C62" s="266"/>
      <c r="D62" s="266"/>
      <c r="E62" s="269"/>
      <c r="F62" s="270"/>
      <c r="G62" s="230"/>
      <c r="H62" s="225">
        <f t="shared" si="3"/>
        <v>13</v>
      </c>
    </row>
    <row r="63" spans="1:10" x14ac:dyDescent="0.25">
      <c r="A63" s="225">
        <f t="shared" si="2"/>
        <v>14</v>
      </c>
      <c r="B63" s="268" t="s">
        <v>66</v>
      </c>
      <c r="C63" s="266"/>
      <c r="D63" s="266"/>
      <c r="E63" s="271">
        <v>65475.895369300109</v>
      </c>
      <c r="F63" s="270"/>
      <c r="G63" s="230" t="s">
        <v>89</v>
      </c>
      <c r="H63" s="225">
        <f t="shared" si="3"/>
        <v>14</v>
      </c>
    </row>
    <row r="64" spans="1:10" x14ac:dyDescent="0.25">
      <c r="A64" s="225">
        <f t="shared" si="2"/>
        <v>15</v>
      </c>
      <c r="B64" s="266"/>
      <c r="C64" s="266"/>
      <c r="D64" s="266"/>
      <c r="E64" s="264"/>
      <c r="F64" s="270"/>
      <c r="G64" s="230"/>
      <c r="H64" s="225">
        <f t="shared" si="3"/>
        <v>15</v>
      </c>
    </row>
    <row r="65" spans="1:8" x14ac:dyDescent="0.25">
      <c r="A65" s="225">
        <f t="shared" si="2"/>
        <v>16</v>
      </c>
      <c r="B65" s="268" t="s">
        <v>90</v>
      </c>
      <c r="C65" s="266"/>
      <c r="D65" s="266"/>
      <c r="E65" s="260">
        <f>E63/E50</f>
        <v>1.104324876931328E-2</v>
      </c>
      <c r="F65" s="270"/>
      <c r="G65" s="230" t="s">
        <v>91</v>
      </c>
      <c r="H65" s="225">
        <f t="shared" si="3"/>
        <v>16</v>
      </c>
    </row>
    <row r="66" spans="1:8" x14ac:dyDescent="0.25">
      <c r="A66" s="225">
        <f t="shared" si="2"/>
        <v>17</v>
      </c>
      <c r="B66" s="266"/>
      <c r="C66" s="266"/>
      <c r="D66" s="266"/>
      <c r="E66" s="269"/>
      <c r="F66" s="270"/>
      <c r="G66" s="230"/>
      <c r="H66" s="225">
        <f t="shared" si="3"/>
        <v>17</v>
      </c>
    </row>
    <row r="67" spans="1:8" x14ac:dyDescent="0.25">
      <c r="A67" s="225">
        <f t="shared" si="2"/>
        <v>18</v>
      </c>
      <c r="B67" s="227" t="s">
        <v>92</v>
      </c>
      <c r="C67" s="227"/>
      <c r="D67" s="227"/>
      <c r="E67" s="269"/>
      <c r="F67" s="270"/>
      <c r="G67" s="230"/>
      <c r="H67" s="225">
        <f t="shared" si="3"/>
        <v>18</v>
      </c>
    </row>
    <row r="68" spans="1:8" x14ac:dyDescent="0.25">
      <c r="A68" s="225">
        <f t="shared" si="2"/>
        <v>19</v>
      </c>
      <c r="B68" s="228" t="s">
        <v>67</v>
      </c>
      <c r="C68" s="228"/>
      <c r="D68" s="228"/>
      <c r="E68" s="271">
        <v>1802.4983872586199</v>
      </c>
      <c r="F68" s="312"/>
      <c r="G68" s="230" t="s">
        <v>93</v>
      </c>
      <c r="H68" s="225">
        <f t="shared" si="3"/>
        <v>19</v>
      </c>
    </row>
    <row r="69" spans="1:8" x14ac:dyDescent="0.25">
      <c r="A69" s="225">
        <f t="shared" si="2"/>
        <v>20</v>
      </c>
      <c r="B69" s="266"/>
      <c r="C69" s="266"/>
      <c r="D69" s="266"/>
      <c r="E69" s="269"/>
      <c r="F69" s="270"/>
      <c r="G69" s="230"/>
      <c r="H69" s="225">
        <f t="shared" si="3"/>
        <v>20</v>
      </c>
    </row>
    <row r="70" spans="1:8" x14ac:dyDescent="0.25">
      <c r="A70" s="225">
        <f t="shared" si="2"/>
        <v>21</v>
      </c>
      <c r="B70" s="268" t="s">
        <v>94</v>
      </c>
      <c r="C70" s="266"/>
      <c r="D70" s="266"/>
      <c r="E70" s="260">
        <f>E68/E50</f>
        <v>3.040116975035068E-4</v>
      </c>
      <c r="F70" s="261"/>
      <c r="G70" s="230" t="s">
        <v>95</v>
      </c>
      <c r="H70" s="225">
        <f t="shared" si="3"/>
        <v>21</v>
      </c>
    </row>
    <row r="71" spans="1:8" x14ac:dyDescent="0.25">
      <c r="A71" s="225">
        <f t="shared" si="2"/>
        <v>22</v>
      </c>
      <c r="B71" s="266"/>
      <c r="C71" s="266"/>
      <c r="D71" s="266"/>
      <c r="E71" s="269"/>
      <c r="F71" s="270"/>
      <c r="G71" s="230"/>
      <c r="H71" s="225">
        <f t="shared" si="3"/>
        <v>22</v>
      </c>
    </row>
    <row r="72" spans="1:8" x14ac:dyDescent="0.25">
      <c r="A72" s="225">
        <f t="shared" si="2"/>
        <v>23</v>
      </c>
      <c r="B72" s="227" t="s">
        <v>96</v>
      </c>
      <c r="C72" s="227"/>
      <c r="D72" s="227"/>
      <c r="E72" s="272"/>
      <c r="F72" s="273"/>
      <c r="G72" s="230"/>
      <c r="H72" s="225">
        <f t="shared" si="3"/>
        <v>23</v>
      </c>
    </row>
    <row r="73" spans="1:8" x14ac:dyDescent="0.25">
      <c r="A73" s="225">
        <f t="shared" si="2"/>
        <v>24</v>
      </c>
      <c r="B73" s="274" t="s">
        <v>97</v>
      </c>
      <c r="C73" s="221"/>
      <c r="D73" s="221"/>
      <c r="E73" s="272"/>
      <c r="F73" s="273"/>
      <c r="G73" s="230"/>
      <c r="H73" s="225">
        <f t="shared" si="3"/>
        <v>24</v>
      </c>
    </row>
    <row r="74" spans="1:8" x14ac:dyDescent="0.25">
      <c r="A74" s="225">
        <f t="shared" si="2"/>
        <v>25</v>
      </c>
      <c r="B74" s="228" t="s">
        <v>98</v>
      </c>
      <c r="C74" s="228"/>
      <c r="D74" s="228"/>
      <c r="E74" s="275">
        <v>45902.493837903698</v>
      </c>
      <c r="F74" s="312"/>
      <c r="G74" s="230" t="s">
        <v>99</v>
      </c>
      <c r="H74" s="225">
        <f t="shared" si="3"/>
        <v>25</v>
      </c>
    </row>
    <row r="75" spans="1:8" x14ac:dyDescent="0.25">
      <c r="A75" s="225">
        <f t="shared" si="2"/>
        <v>26</v>
      </c>
      <c r="B75" s="228" t="s">
        <v>100</v>
      </c>
      <c r="C75" s="228"/>
      <c r="D75" s="228"/>
      <c r="E75" s="276">
        <v>44016.025239812618</v>
      </c>
      <c r="F75" s="312"/>
      <c r="G75" s="230" t="s">
        <v>101</v>
      </c>
      <c r="H75" s="225">
        <f t="shared" si="3"/>
        <v>26</v>
      </c>
    </row>
    <row r="76" spans="1:8" x14ac:dyDescent="0.25">
      <c r="A76" s="225">
        <f t="shared" si="2"/>
        <v>27</v>
      </c>
      <c r="B76" s="228" t="s">
        <v>102</v>
      </c>
      <c r="C76" s="228"/>
      <c r="D76" s="228"/>
      <c r="E76" s="276">
        <v>13062.122966294421</v>
      </c>
      <c r="F76" s="21"/>
      <c r="G76" s="230" t="s">
        <v>103</v>
      </c>
      <c r="H76" s="225">
        <f t="shared" si="3"/>
        <v>27</v>
      </c>
    </row>
    <row r="77" spans="1:8" x14ac:dyDescent="0.25">
      <c r="A77" s="225">
        <f t="shared" si="2"/>
        <v>28</v>
      </c>
      <c r="B77" s="228" t="s">
        <v>104</v>
      </c>
      <c r="C77" s="221"/>
      <c r="D77" s="221"/>
      <c r="E77" s="376">
        <f>SUM(E74:E76)</f>
        <v>102980.64204401073</v>
      </c>
      <c r="F77" s="21"/>
      <c r="G77" s="230" t="s">
        <v>105</v>
      </c>
      <c r="H77" s="225">
        <f t="shared" si="3"/>
        <v>28</v>
      </c>
    </row>
    <row r="78" spans="1:8" x14ac:dyDescent="0.25">
      <c r="A78" s="225">
        <f t="shared" si="2"/>
        <v>29</v>
      </c>
      <c r="B78" s="221"/>
      <c r="C78" s="221"/>
      <c r="D78" s="221"/>
      <c r="E78" s="279"/>
      <c r="F78" s="280"/>
      <c r="G78" s="230"/>
      <c r="H78" s="225">
        <f t="shared" si="3"/>
        <v>29</v>
      </c>
    </row>
    <row r="79" spans="1:8" x14ac:dyDescent="0.25">
      <c r="A79" s="225">
        <f t="shared" si="2"/>
        <v>30</v>
      </c>
      <c r="B79" s="228" t="s">
        <v>106</v>
      </c>
      <c r="C79" s="228"/>
      <c r="D79" s="228"/>
      <c r="E79" s="531">
        <f>'Pg9 Rev Stmt AV'!G111</f>
        <v>9.2120766005859861E-2</v>
      </c>
      <c r="F79" s="21" t="s">
        <v>27</v>
      </c>
      <c r="G79" s="230" t="s">
        <v>361</v>
      </c>
      <c r="H79" s="225">
        <f t="shared" si="3"/>
        <v>30</v>
      </c>
    </row>
    <row r="80" spans="1:8" x14ac:dyDescent="0.25">
      <c r="A80" s="225">
        <f t="shared" si="2"/>
        <v>31</v>
      </c>
      <c r="B80" s="221"/>
      <c r="C80" s="221"/>
      <c r="D80" s="221"/>
      <c r="E80" s="279"/>
      <c r="F80" s="280"/>
      <c r="G80" s="230"/>
      <c r="H80" s="225">
        <f t="shared" si="3"/>
        <v>31</v>
      </c>
    </row>
    <row r="81" spans="1:9" x14ac:dyDescent="0.25">
      <c r="A81" s="225">
        <f t="shared" si="2"/>
        <v>32</v>
      </c>
      <c r="B81" s="228" t="s">
        <v>107</v>
      </c>
      <c r="C81" s="221"/>
      <c r="D81" s="221"/>
      <c r="E81" s="406">
        <f>E77*E79</f>
        <v>9486.6556288695265</v>
      </c>
      <c r="F81" s="21" t="s">
        <v>27</v>
      </c>
      <c r="G81" s="230" t="s">
        <v>108</v>
      </c>
      <c r="H81" s="225">
        <f t="shared" si="3"/>
        <v>32</v>
      </c>
    </row>
    <row r="82" spans="1:9" x14ac:dyDescent="0.25">
      <c r="A82" s="225">
        <f t="shared" si="2"/>
        <v>33</v>
      </c>
      <c r="B82" s="221"/>
      <c r="C82" s="221"/>
      <c r="D82" s="221"/>
      <c r="E82" s="279"/>
      <c r="F82" s="280"/>
      <c r="G82" s="230"/>
      <c r="H82" s="225">
        <f t="shared" si="3"/>
        <v>33</v>
      </c>
    </row>
    <row r="83" spans="1:9" x14ac:dyDescent="0.25">
      <c r="A83" s="225">
        <f t="shared" si="2"/>
        <v>34</v>
      </c>
      <c r="B83" s="228" t="s">
        <v>109</v>
      </c>
      <c r="C83" s="221"/>
      <c r="D83" s="221"/>
      <c r="E83" s="399">
        <f>E81/E50</f>
        <v>1.6000315460753987E-3</v>
      </c>
      <c r="F83" s="21" t="s">
        <v>27</v>
      </c>
      <c r="G83" s="230" t="s">
        <v>110</v>
      </c>
      <c r="H83" s="225">
        <f t="shared" si="3"/>
        <v>34</v>
      </c>
    </row>
    <row r="84" spans="1:9" x14ac:dyDescent="0.25">
      <c r="A84" s="225">
        <f t="shared" si="2"/>
        <v>35</v>
      </c>
      <c r="B84" s="228"/>
      <c r="C84" s="221"/>
      <c r="D84" s="221"/>
      <c r="E84" s="282"/>
      <c r="F84" s="261"/>
      <c r="G84" s="230"/>
      <c r="H84" s="225">
        <f t="shared" si="3"/>
        <v>35</v>
      </c>
    </row>
    <row r="85" spans="1:9" x14ac:dyDescent="0.25">
      <c r="A85" s="225">
        <f t="shared" si="2"/>
        <v>36</v>
      </c>
      <c r="B85" s="227" t="s">
        <v>111</v>
      </c>
      <c r="C85" s="283"/>
      <c r="D85" s="283"/>
      <c r="E85" s="284"/>
      <c r="F85" s="284"/>
      <c r="G85" s="284"/>
      <c r="H85" s="225">
        <f t="shared" si="3"/>
        <v>36</v>
      </c>
    </row>
    <row r="86" spans="1:9" x14ac:dyDescent="0.25">
      <c r="A86" s="225">
        <f t="shared" si="2"/>
        <v>37</v>
      </c>
      <c r="B86" s="228" t="s">
        <v>112</v>
      </c>
      <c r="C86" s="283"/>
      <c r="D86" s="283"/>
      <c r="E86" s="25">
        <v>33689.422074071481</v>
      </c>
      <c r="F86" s="284"/>
      <c r="G86" s="230" t="s">
        <v>113</v>
      </c>
      <c r="H86" s="225">
        <f t="shared" si="3"/>
        <v>37</v>
      </c>
    </row>
    <row r="87" spans="1:9" x14ac:dyDescent="0.25">
      <c r="A87" s="225">
        <f t="shared" si="2"/>
        <v>38</v>
      </c>
      <c r="B87" s="227"/>
      <c r="C87" s="283"/>
      <c r="D87" s="283"/>
      <c r="E87" s="285"/>
      <c r="F87" s="284"/>
      <c r="G87" s="284"/>
      <c r="H87" s="225">
        <f t="shared" si="3"/>
        <v>38</v>
      </c>
    </row>
    <row r="88" spans="1:9" x14ac:dyDescent="0.25">
      <c r="A88" s="225">
        <f t="shared" si="2"/>
        <v>39</v>
      </c>
      <c r="B88" s="228" t="s">
        <v>114</v>
      </c>
      <c r="C88" s="283"/>
      <c r="D88" s="283"/>
      <c r="E88" s="286">
        <v>95078.209743511849</v>
      </c>
      <c r="F88" s="284"/>
      <c r="G88" s="230" t="s">
        <v>115</v>
      </c>
      <c r="H88" s="225">
        <f t="shared" si="3"/>
        <v>39</v>
      </c>
    </row>
    <row r="89" spans="1:9" ht="20.25" x14ac:dyDescent="0.55000000000000004">
      <c r="A89" s="225">
        <f t="shared" si="2"/>
        <v>40</v>
      </c>
      <c r="B89" s="283"/>
      <c r="C89" s="287"/>
      <c r="D89" s="287"/>
      <c r="E89" s="288"/>
      <c r="F89" s="289"/>
      <c r="G89" s="283"/>
      <c r="H89" s="225">
        <f t="shared" si="3"/>
        <v>40</v>
      </c>
    </row>
    <row r="90" spans="1:9" x14ac:dyDescent="0.25">
      <c r="A90" s="225">
        <f t="shared" si="2"/>
        <v>41</v>
      </c>
      <c r="B90" s="228" t="s">
        <v>116</v>
      </c>
      <c r="C90" s="287"/>
      <c r="D90" s="287"/>
      <c r="E90" s="290">
        <f>E86+E88</f>
        <v>128767.63181758333</v>
      </c>
      <c r="F90" s="291"/>
      <c r="G90" s="230" t="s">
        <v>117</v>
      </c>
      <c r="H90" s="225">
        <f t="shared" si="3"/>
        <v>41</v>
      </c>
    </row>
    <row r="91" spans="1:9" x14ac:dyDescent="0.25">
      <c r="A91" s="225">
        <f t="shared" si="2"/>
        <v>42</v>
      </c>
      <c r="B91" s="292"/>
      <c r="C91" s="287"/>
      <c r="D91" s="287"/>
      <c r="E91" s="293"/>
      <c r="F91" s="291"/>
      <c r="G91" s="294"/>
      <c r="H91" s="225">
        <f t="shared" si="3"/>
        <v>42</v>
      </c>
    </row>
    <row r="92" spans="1:9" x14ac:dyDescent="0.25">
      <c r="A92" s="225">
        <f t="shared" si="2"/>
        <v>43</v>
      </c>
      <c r="B92" s="228" t="s">
        <v>106</v>
      </c>
      <c r="C92" s="287"/>
      <c r="D92" s="287"/>
      <c r="E92" s="532">
        <f>E79</f>
        <v>9.2120766005859861E-2</v>
      </c>
      <c r="F92" s="21" t="s">
        <v>27</v>
      </c>
      <c r="G92" s="230" t="s">
        <v>118</v>
      </c>
      <c r="H92" s="225">
        <f t="shared" si="3"/>
        <v>43</v>
      </c>
    </row>
    <row r="93" spans="1:9" x14ac:dyDescent="0.25">
      <c r="A93" s="225">
        <f t="shared" si="2"/>
        <v>44</v>
      </c>
      <c r="B93" s="283"/>
      <c r="C93" s="287"/>
      <c r="D93" s="287"/>
      <c r="E93" s="296"/>
      <c r="F93" s="297"/>
      <c r="G93" s="283"/>
      <c r="H93" s="225">
        <f t="shared" si="3"/>
        <v>44</v>
      </c>
    </row>
    <row r="94" spans="1:9" x14ac:dyDescent="0.25">
      <c r="A94" s="225">
        <f t="shared" si="2"/>
        <v>45</v>
      </c>
      <c r="B94" s="228" t="s">
        <v>119</v>
      </c>
      <c r="C94" s="287"/>
      <c r="D94" s="287"/>
      <c r="E94" s="533">
        <f>E90*E92</f>
        <v>11862.17287979631</v>
      </c>
      <c r="F94" s="21" t="s">
        <v>27</v>
      </c>
      <c r="G94" s="230" t="s">
        <v>120</v>
      </c>
      <c r="H94" s="225">
        <f t="shared" si="3"/>
        <v>45</v>
      </c>
    </row>
    <row r="95" spans="1:9" x14ac:dyDescent="0.25">
      <c r="A95" s="225">
        <f t="shared" si="2"/>
        <v>46</v>
      </c>
      <c r="B95" s="292"/>
      <c r="C95" s="287"/>
      <c r="D95" s="287"/>
      <c r="E95" s="300"/>
      <c r="F95" s="299"/>
      <c r="G95" s="294"/>
      <c r="H95" s="225">
        <f t="shared" si="3"/>
        <v>46</v>
      </c>
    </row>
    <row r="96" spans="1:9" x14ac:dyDescent="0.25">
      <c r="A96" s="225">
        <f t="shared" si="2"/>
        <v>47</v>
      </c>
      <c r="B96" s="228" t="s">
        <v>121</v>
      </c>
      <c r="C96" s="287"/>
      <c r="D96" s="287"/>
      <c r="E96" s="301">
        <v>17901.237620578257</v>
      </c>
      <c r="F96" s="299"/>
      <c r="G96" s="230" t="s">
        <v>122</v>
      </c>
      <c r="H96" s="225">
        <f t="shared" si="3"/>
        <v>47</v>
      </c>
      <c r="I96" s="287"/>
    </row>
    <row r="97" spans="1:8" x14ac:dyDescent="0.25">
      <c r="A97" s="225">
        <f t="shared" si="2"/>
        <v>48</v>
      </c>
      <c r="B97" s="228"/>
      <c r="C97" s="287"/>
      <c r="D97" s="287"/>
      <c r="E97" s="173"/>
      <c r="F97" s="299"/>
      <c r="G97" s="230"/>
      <c r="H97" s="225">
        <f t="shared" si="3"/>
        <v>48</v>
      </c>
    </row>
    <row r="98" spans="1:8" x14ac:dyDescent="0.25">
      <c r="A98" s="225">
        <f t="shared" si="2"/>
        <v>49</v>
      </c>
      <c r="B98" s="228" t="s">
        <v>123</v>
      </c>
      <c r="C98" s="287"/>
      <c r="D98" s="287"/>
      <c r="E98" s="401">
        <f>E94+E96</f>
        <v>29763.410500374564</v>
      </c>
      <c r="F98" s="21" t="s">
        <v>27</v>
      </c>
      <c r="G98" s="230" t="s">
        <v>124</v>
      </c>
      <c r="H98" s="225">
        <f t="shared" si="3"/>
        <v>49</v>
      </c>
    </row>
    <row r="99" spans="1:8" x14ac:dyDescent="0.25">
      <c r="A99" s="225">
        <f t="shared" si="2"/>
        <v>50</v>
      </c>
      <c r="B99" s="283"/>
      <c r="C99" s="287"/>
      <c r="D99" s="287"/>
      <c r="E99" s="302"/>
      <c r="F99" s="283"/>
      <c r="G99" s="283"/>
      <c r="H99" s="225">
        <f t="shared" si="3"/>
        <v>50</v>
      </c>
    </row>
    <row r="100" spans="1:8" ht="16.5" thickBot="1" x14ac:dyDescent="0.3">
      <c r="A100" s="225">
        <f t="shared" si="2"/>
        <v>51</v>
      </c>
      <c r="B100" s="228" t="s">
        <v>125</v>
      </c>
      <c r="C100" s="287"/>
      <c r="D100" s="287"/>
      <c r="E100" s="534">
        <f>E98/E50</f>
        <v>5.0199351154339286E-3</v>
      </c>
      <c r="F100" s="21" t="s">
        <v>27</v>
      </c>
      <c r="G100" s="230" t="s">
        <v>126</v>
      </c>
      <c r="H100" s="225">
        <f t="shared" si="3"/>
        <v>51</v>
      </c>
    </row>
    <row r="101" spans="1:8" ht="16.5" thickTop="1" x14ac:dyDescent="0.25">
      <c r="A101" s="231"/>
    </row>
    <row r="102" spans="1:8" x14ac:dyDescent="0.25">
      <c r="A102" s="231"/>
    </row>
    <row r="103" spans="1:8" x14ac:dyDescent="0.25">
      <c r="A103" s="21" t="s">
        <v>27</v>
      </c>
      <c r="B103" s="361" t="str">
        <f>B38</f>
        <v>Items in BOLD have changed due to removing 50 basis points in CAISO ROE Adder disallowed by FERC.</v>
      </c>
    </row>
    <row r="104" spans="1:8" x14ac:dyDescent="0.25">
      <c r="A104" s="231"/>
    </row>
    <row r="105" spans="1:8" x14ac:dyDescent="0.25">
      <c r="A105" s="231"/>
    </row>
    <row r="106" spans="1:8" x14ac:dyDescent="0.25">
      <c r="A106" s="231"/>
    </row>
    <row r="107" spans="1:8" x14ac:dyDescent="0.25">
      <c r="A107" s="231"/>
    </row>
    <row r="108" spans="1:8" x14ac:dyDescent="0.25">
      <c r="A108" s="231"/>
    </row>
    <row r="109" spans="1:8" x14ac:dyDescent="0.25">
      <c r="A109" s="231"/>
    </row>
    <row r="110" spans="1:8" x14ac:dyDescent="0.25">
      <c r="A110" s="231"/>
    </row>
    <row r="111" spans="1:8" x14ac:dyDescent="0.25">
      <c r="A111" s="231"/>
    </row>
    <row r="112" spans="1:8" x14ac:dyDescent="0.25">
      <c r="A112" s="231"/>
    </row>
    <row r="113" spans="1:1" x14ac:dyDescent="0.25">
      <c r="A113" s="231"/>
    </row>
    <row r="114" spans="1:1" x14ac:dyDescent="0.25">
      <c r="A114" s="231"/>
    </row>
    <row r="115" spans="1:1" x14ac:dyDescent="0.25">
      <c r="A115" s="231"/>
    </row>
    <row r="116" spans="1:1" x14ac:dyDescent="0.25">
      <c r="A116" s="231"/>
    </row>
    <row r="117" spans="1:1" x14ac:dyDescent="0.25">
      <c r="A117" s="231"/>
    </row>
    <row r="118" spans="1:1" x14ac:dyDescent="0.25">
      <c r="A118" s="231"/>
    </row>
    <row r="119" spans="1:1" x14ac:dyDescent="0.25">
      <c r="A119" s="231"/>
    </row>
    <row r="120" spans="1:1" x14ac:dyDescent="0.25">
      <c r="A120" s="231"/>
    </row>
    <row r="121" spans="1:1" x14ac:dyDescent="0.25">
      <c r="A121" s="231"/>
    </row>
    <row r="122" spans="1:1" x14ac:dyDescent="0.25">
      <c r="A122" s="231"/>
    </row>
    <row r="123" spans="1:1" x14ac:dyDescent="0.25">
      <c r="A123" s="231"/>
    </row>
    <row r="124" spans="1:1" x14ac:dyDescent="0.25">
      <c r="A124" s="231"/>
    </row>
    <row r="125" spans="1:1" x14ac:dyDescent="0.25">
      <c r="A125" s="231"/>
    </row>
    <row r="126" spans="1:1" x14ac:dyDescent="0.25">
      <c r="A126" s="231"/>
    </row>
    <row r="127" spans="1:1" x14ac:dyDescent="0.25">
      <c r="A127" s="231"/>
    </row>
    <row r="128" spans="1:1" x14ac:dyDescent="0.25">
      <c r="A128" s="231"/>
    </row>
    <row r="129" spans="1:1" x14ac:dyDescent="0.25">
      <c r="A129" s="231"/>
    </row>
    <row r="130" spans="1:1" x14ac:dyDescent="0.25">
      <c r="A130" s="231"/>
    </row>
    <row r="131" spans="1:1" x14ac:dyDescent="0.25">
      <c r="A131" s="231"/>
    </row>
    <row r="132" spans="1:1" x14ac:dyDescent="0.25">
      <c r="A132" s="231"/>
    </row>
    <row r="133" spans="1:1" x14ac:dyDescent="0.25">
      <c r="A133" s="231"/>
    </row>
    <row r="134" spans="1:1" x14ac:dyDescent="0.25">
      <c r="A134" s="231"/>
    </row>
    <row r="135" spans="1:1" x14ac:dyDescent="0.25">
      <c r="A135" s="231"/>
    </row>
    <row r="136" spans="1:1" x14ac:dyDescent="0.25">
      <c r="A136" s="231"/>
    </row>
    <row r="137" spans="1:1" x14ac:dyDescent="0.25">
      <c r="A137" s="231"/>
    </row>
    <row r="138" spans="1:1" x14ac:dyDescent="0.25">
      <c r="A138" s="231"/>
    </row>
    <row r="139" spans="1:1" x14ac:dyDescent="0.25">
      <c r="A139" s="231"/>
    </row>
    <row r="140" spans="1:1" x14ac:dyDescent="0.25">
      <c r="A140" s="231"/>
    </row>
    <row r="141" spans="1:1" x14ac:dyDescent="0.25">
      <c r="A141" s="231"/>
    </row>
    <row r="142" spans="1:1" x14ac:dyDescent="0.25">
      <c r="A142" s="231"/>
    </row>
    <row r="143" spans="1:1" x14ac:dyDescent="0.25">
      <c r="A143" s="231"/>
    </row>
    <row r="144" spans="1:1" x14ac:dyDescent="0.25">
      <c r="A144" s="231"/>
    </row>
    <row r="145" spans="1:6" x14ac:dyDescent="0.25">
      <c r="A145" s="231"/>
    </row>
    <row r="146" spans="1:6" x14ac:dyDescent="0.25">
      <c r="A146" s="231"/>
    </row>
    <row r="147" spans="1:6" x14ac:dyDescent="0.25">
      <c r="A147" s="231"/>
    </row>
    <row r="148" spans="1:6" x14ac:dyDescent="0.25">
      <c r="A148" s="231"/>
    </row>
    <row r="149" spans="1:6" x14ac:dyDescent="0.25">
      <c r="A149" s="231"/>
    </row>
    <row r="150" spans="1:6" x14ac:dyDescent="0.25">
      <c r="A150" s="231"/>
    </row>
    <row r="151" spans="1:6" x14ac:dyDescent="0.25">
      <c r="A151" s="231"/>
    </row>
    <row r="152" spans="1:6" x14ac:dyDescent="0.25">
      <c r="A152" s="231"/>
    </row>
    <row r="153" spans="1:6" x14ac:dyDescent="0.25">
      <c r="A153" s="231"/>
      <c r="B153" s="222"/>
      <c r="C153" s="222"/>
      <c r="D153" s="222"/>
      <c r="E153" s="222"/>
      <c r="F153" s="222"/>
    </row>
    <row r="154" spans="1:6" x14ac:dyDescent="0.25">
      <c r="A154" s="231"/>
      <c r="B154" s="222"/>
      <c r="C154" s="222"/>
      <c r="D154" s="222"/>
      <c r="E154" s="222"/>
      <c r="F154" s="222"/>
    </row>
    <row r="159" spans="1:6" x14ac:dyDescent="0.25">
      <c r="A159" s="224"/>
      <c r="B159" s="222"/>
      <c r="C159" s="222"/>
      <c r="D159" s="222"/>
      <c r="E159" s="305"/>
      <c r="F159" s="305"/>
    </row>
  </sheetData>
  <mergeCells count="10">
    <mergeCell ref="B45:G45"/>
    <mergeCell ref="B42:G42"/>
    <mergeCell ref="B43:G43"/>
    <mergeCell ref="B44:G44"/>
    <mergeCell ref="B2:G2"/>
    <mergeCell ref="B3:G3"/>
    <mergeCell ref="B4:G4"/>
    <mergeCell ref="B5:G5"/>
    <mergeCell ref="B41:G41"/>
    <mergeCell ref="B6:G6"/>
  </mergeCells>
  <printOptions horizontalCentered="1"/>
  <pageMargins left="0.25" right="0.25" top="0.5" bottom="0.5" header="0.35" footer="0.25"/>
  <pageSetup scale="57" fitToWidth="2" fitToHeight="2" orientation="portrait" r:id="rId1"/>
  <headerFooter scaleWithDoc="0" alignWithMargins="0">
    <oddHeader>&amp;C&amp;"Times New Roman,Bold"&amp;7REVISED</oddHeader>
    <oddFooter>&amp;L&amp;F&amp;CPage 5.&amp;P&amp;R&amp;A</oddFooter>
  </headerFooter>
  <rowBreaks count="1" manualBreakCount="1">
    <brk id="3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81B71-3ECF-428E-8968-143CC1FBF6B6}">
  <dimension ref="A1:J162"/>
  <sheetViews>
    <sheetView zoomScale="80" zoomScaleNormal="80" workbookViewId="0">
      <selection activeCell="N88" sqref="N88"/>
    </sheetView>
  </sheetViews>
  <sheetFormatPr defaultColWidth="8.5703125" defaultRowHeight="15.75" x14ac:dyDescent="0.25"/>
  <cols>
    <col min="1" max="1" width="5.140625" style="29" customWidth="1"/>
    <col min="2" max="2" width="93.140625" style="17" bestFit="1" customWidth="1"/>
    <col min="3" max="3" width="10.42578125" style="17" customWidth="1"/>
    <col min="4" max="4" width="1.5703125" style="17" customWidth="1"/>
    <col min="5" max="5" width="16.85546875" style="17" customWidth="1"/>
    <col min="6" max="6" width="1.5703125" style="17" customWidth="1"/>
    <col min="7" max="7" width="43.42578125" style="17" customWidth="1"/>
    <col min="8" max="8" width="5.140625" style="28" customWidth="1"/>
    <col min="9" max="9" width="8.5703125" style="17"/>
    <col min="10" max="10" width="9.85546875" style="17" bestFit="1" customWidth="1"/>
    <col min="11" max="16384" width="8.5703125" style="17"/>
  </cols>
  <sheetData>
    <row r="1" spans="1:10" x14ac:dyDescent="0.25">
      <c r="A1" s="341" t="s">
        <v>360</v>
      </c>
    </row>
    <row r="2" spans="1:10" x14ac:dyDescent="0.25">
      <c r="A2" s="220"/>
      <c r="B2" s="221"/>
      <c r="C2" s="221"/>
      <c r="D2" s="221"/>
      <c r="E2" s="222"/>
      <c r="F2" s="222"/>
      <c r="G2" s="222"/>
      <c r="H2" s="109"/>
    </row>
    <row r="3" spans="1:10" x14ac:dyDescent="0.25">
      <c r="A3" s="220"/>
      <c r="B3" s="574" t="s">
        <v>16</v>
      </c>
      <c r="C3" s="574"/>
      <c r="D3" s="574"/>
      <c r="E3" s="574"/>
      <c r="F3" s="574"/>
      <c r="G3" s="574"/>
      <c r="H3" s="109"/>
    </row>
    <row r="4" spans="1:10" x14ac:dyDescent="0.25">
      <c r="B4" s="574" t="s">
        <v>51</v>
      </c>
      <c r="C4" s="574"/>
      <c r="D4" s="574"/>
      <c r="E4" s="574"/>
      <c r="F4" s="574"/>
      <c r="G4" s="574"/>
      <c r="H4" s="220"/>
    </row>
    <row r="5" spans="1:10" x14ac:dyDescent="0.25">
      <c r="B5" s="574" t="s">
        <v>62</v>
      </c>
      <c r="C5" s="574"/>
      <c r="D5" s="574"/>
      <c r="E5" s="574"/>
      <c r="F5" s="574"/>
      <c r="G5" s="574"/>
      <c r="H5" s="220"/>
    </row>
    <row r="6" spans="1:10" x14ac:dyDescent="0.25">
      <c r="B6" s="575" t="s">
        <v>324</v>
      </c>
      <c r="C6" s="575"/>
      <c r="D6" s="575"/>
      <c r="E6" s="575"/>
      <c r="F6" s="575"/>
      <c r="G6" s="575"/>
      <c r="H6" s="220"/>
      <c r="J6" s="287"/>
    </row>
    <row r="7" spans="1:10" x14ac:dyDescent="0.25">
      <c r="B7" s="572" t="s">
        <v>2</v>
      </c>
      <c r="C7" s="572"/>
      <c r="D7" s="572"/>
      <c r="E7" s="572"/>
      <c r="F7" s="572"/>
      <c r="G7" s="572"/>
      <c r="H7" s="223"/>
    </row>
    <row r="8" spans="1:10" x14ac:dyDescent="0.25">
      <c r="A8" s="224"/>
      <c r="B8" s="312"/>
      <c r="C8" s="312"/>
      <c r="D8" s="312"/>
      <c r="E8" s="312"/>
      <c r="F8" s="312"/>
      <c r="G8" s="222"/>
      <c r="H8" s="109"/>
    </row>
    <row r="9" spans="1:10" x14ac:dyDescent="0.25">
      <c r="A9" s="225" t="s">
        <v>3</v>
      </c>
      <c r="B9" s="221"/>
      <c r="C9" s="221"/>
      <c r="D9" s="221"/>
      <c r="E9" s="312"/>
      <c r="F9" s="312"/>
      <c r="G9" s="221"/>
      <c r="H9" s="225" t="s">
        <v>3</v>
      </c>
    </row>
    <row r="10" spans="1:10" x14ac:dyDescent="0.25">
      <c r="A10" s="225" t="s">
        <v>4</v>
      </c>
      <c r="B10" s="221"/>
      <c r="C10" s="221"/>
      <c r="D10" s="221"/>
      <c r="E10" s="314" t="s">
        <v>6</v>
      </c>
      <c r="F10" s="226"/>
      <c r="G10" s="314" t="s">
        <v>7</v>
      </c>
      <c r="H10" s="225" t="s">
        <v>4</v>
      </c>
    </row>
    <row r="11" spans="1:10" x14ac:dyDescent="0.25">
      <c r="A11" s="225"/>
      <c r="B11" s="221"/>
      <c r="C11" s="221"/>
      <c r="D11" s="221"/>
      <c r="E11" s="312"/>
      <c r="F11" s="226"/>
      <c r="G11" s="312"/>
      <c r="H11" s="225"/>
    </row>
    <row r="12" spans="1:10" x14ac:dyDescent="0.25">
      <c r="A12" s="225">
        <v>1</v>
      </c>
      <c r="B12" s="227" t="s">
        <v>63</v>
      </c>
      <c r="C12" s="227"/>
      <c r="D12" s="227"/>
      <c r="E12" s="222"/>
      <c r="F12" s="222"/>
      <c r="G12" s="312"/>
      <c r="H12" s="225">
        <f>A12</f>
        <v>1</v>
      </c>
    </row>
    <row r="13" spans="1:10" x14ac:dyDescent="0.25">
      <c r="A13" s="225">
        <f>A12+1</f>
        <v>2</v>
      </c>
      <c r="B13" s="228" t="s">
        <v>64</v>
      </c>
      <c r="C13" s="229"/>
      <c r="D13" s="229"/>
      <c r="E13" s="396">
        <f>E56</f>
        <v>8.1350334823801947E-3</v>
      </c>
      <c r="F13" s="21" t="s">
        <v>27</v>
      </c>
      <c r="G13" s="230" t="s">
        <v>310</v>
      </c>
      <c r="H13" s="225">
        <f>H12+1</f>
        <v>2</v>
      </c>
    </row>
    <row r="14" spans="1:10" x14ac:dyDescent="0.25">
      <c r="A14" s="225">
        <f t="shared" ref="A14:A36" si="0">A13+1</f>
        <v>3</v>
      </c>
      <c r="B14" s="221"/>
      <c r="C14" s="231"/>
      <c r="D14" s="231"/>
      <c r="E14" s="232"/>
      <c r="F14" s="226"/>
      <c r="G14" s="230"/>
      <c r="H14" s="225">
        <f t="shared" ref="H14:H36" si="1">H13+1</f>
        <v>3</v>
      </c>
    </row>
    <row r="15" spans="1:10" x14ac:dyDescent="0.25">
      <c r="A15" s="225">
        <f t="shared" si="0"/>
        <v>4</v>
      </c>
      <c r="B15" s="228" t="s">
        <v>65</v>
      </c>
      <c r="C15" s="229"/>
      <c r="D15" s="229"/>
      <c r="E15" s="396">
        <f>E61</f>
        <v>9.4895622634042897E-3</v>
      </c>
      <c r="F15" s="21" t="s">
        <v>27</v>
      </c>
      <c r="G15" s="230" t="s">
        <v>311</v>
      </c>
      <c r="H15" s="225">
        <f t="shared" si="1"/>
        <v>4</v>
      </c>
    </row>
    <row r="16" spans="1:10" x14ac:dyDescent="0.25">
      <c r="A16" s="225">
        <f t="shared" si="0"/>
        <v>5</v>
      </c>
      <c r="B16" s="222"/>
      <c r="C16" s="224"/>
      <c r="D16" s="224"/>
      <c r="E16" s="235"/>
      <c r="F16" s="236"/>
      <c r="G16" s="230"/>
      <c r="H16" s="225">
        <f t="shared" si="1"/>
        <v>5</v>
      </c>
    </row>
    <row r="17" spans="1:10" x14ac:dyDescent="0.25">
      <c r="A17" s="225">
        <f t="shared" si="0"/>
        <v>6</v>
      </c>
      <c r="B17" s="222" t="s">
        <v>66</v>
      </c>
      <c r="C17" s="224"/>
      <c r="D17" s="224"/>
      <c r="E17" s="233">
        <f>E66</f>
        <v>1.104324876931328E-2</v>
      </c>
      <c r="F17" s="236"/>
      <c r="G17" s="230" t="s">
        <v>248</v>
      </c>
      <c r="H17" s="225">
        <f t="shared" si="1"/>
        <v>6</v>
      </c>
    </row>
    <row r="18" spans="1:10" x14ac:dyDescent="0.25">
      <c r="A18" s="225">
        <f t="shared" si="0"/>
        <v>7</v>
      </c>
      <c r="B18" s="222"/>
      <c r="C18" s="224"/>
      <c r="D18" s="224"/>
      <c r="E18" s="235"/>
      <c r="F18" s="236"/>
      <c r="G18" s="230"/>
      <c r="H18" s="225">
        <f t="shared" si="1"/>
        <v>7</v>
      </c>
    </row>
    <row r="19" spans="1:10" x14ac:dyDescent="0.25">
      <c r="A19" s="225">
        <f t="shared" si="0"/>
        <v>8</v>
      </c>
      <c r="B19" s="228" t="s">
        <v>67</v>
      </c>
      <c r="C19" s="229"/>
      <c r="D19" s="229"/>
      <c r="E19" s="233">
        <f>E71</f>
        <v>3.040116975035068E-4</v>
      </c>
      <c r="F19" s="234"/>
      <c r="G19" s="230" t="s">
        <v>312</v>
      </c>
      <c r="H19" s="225">
        <f t="shared" si="1"/>
        <v>8</v>
      </c>
    </row>
    <row r="20" spans="1:10" x14ac:dyDescent="0.25">
      <c r="A20" s="225">
        <f t="shared" si="0"/>
        <v>9</v>
      </c>
      <c r="B20" s="221"/>
      <c r="C20" s="231"/>
      <c r="D20" s="231"/>
      <c r="E20" s="232"/>
      <c r="F20" s="226"/>
      <c r="G20" s="230"/>
      <c r="H20" s="225">
        <f t="shared" si="1"/>
        <v>9</v>
      </c>
    </row>
    <row r="21" spans="1:10" x14ac:dyDescent="0.25">
      <c r="A21" s="225">
        <f t="shared" si="0"/>
        <v>10</v>
      </c>
      <c r="B21" s="228" t="s">
        <v>68</v>
      </c>
      <c r="C21" s="231"/>
      <c r="D21" s="231"/>
      <c r="E21" s="233">
        <f>E84</f>
        <v>1.6649535410547423E-3</v>
      </c>
      <c r="F21" s="226"/>
      <c r="G21" s="230" t="s">
        <v>313</v>
      </c>
      <c r="H21" s="225">
        <f t="shared" si="1"/>
        <v>10</v>
      </c>
    </row>
    <row r="22" spans="1:10" x14ac:dyDescent="0.25">
      <c r="A22" s="225">
        <f t="shared" si="0"/>
        <v>11</v>
      </c>
      <c r="B22" s="221"/>
      <c r="C22" s="231"/>
      <c r="D22" s="231"/>
      <c r="E22" s="232"/>
      <c r="F22" s="226"/>
      <c r="G22" s="230"/>
      <c r="H22" s="225">
        <f t="shared" si="1"/>
        <v>11</v>
      </c>
    </row>
    <row r="23" spans="1:10" x14ac:dyDescent="0.25">
      <c r="A23" s="225">
        <f t="shared" si="0"/>
        <v>12</v>
      </c>
      <c r="B23" s="228" t="s">
        <v>69</v>
      </c>
      <c r="C23" s="229"/>
      <c r="D23" s="229"/>
      <c r="E23" s="233">
        <f>E101</f>
        <v>5.1011139795430717E-3</v>
      </c>
      <c r="F23" s="234"/>
      <c r="G23" s="230" t="s">
        <v>314</v>
      </c>
      <c r="H23" s="225">
        <f t="shared" si="1"/>
        <v>12</v>
      </c>
    </row>
    <row r="24" spans="1:10" x14ac:dyDescent="0.25">
      <c r="A24" s="225">
        <f t="shared" si="0"/>
        <v>13</v>
      </c>
      <c r="B24" s="237"/>
      <c r="C24" s="238"/>
      <c r="D24" s="238"/>
      <c r="E24" s="239"/>
      <c r="F24" s="240"/>
      <c r="G24" s="230"/>
      <c r="H24" s="225">
        <f t="shared" si="1"/>
        <v>13</v>
      </c>
    </row>
    <row r="25" spans="1:10" x14ac:dyDescent="0.25">
      <c r="A25" s="225">
        <f t="shared" si="0"/>
        <v>14</v>
      </c>
      <c r="B25" s="228" t="s">
        <v>70</v>
      </c>
      <c r="C25" s="229"/>
      <c r="D25" s="229"/>
      <c r="E25" s="397">
        <f>SUM(E13:E23)</f>
        <v>3.5737923733199083E-2</v>
      </c>
      <c r="F25" s="21" t="s">
        <v>27</v>
      </c>
      <c r="G25" s="230" t="s">
        <v>315</v>
      </c>
      <c r="H25" s="225">
        <f t="shared" si="1"/>
        <v>14</v>
      </c>
    </row>
    <row r="26" spans="1:10" x14ac:dyDescent="0.25">
      <c r="A26" s="225">
        <f t="shared" si="0"/>
        <v>15</v>
      </c>
      <c r="B26" s="221"/>
      <c r="C26" s="231"/>
      <c r="D26" s="231"/>
      <c r="E26" s="241"/>
      <c r="F26" s="242"/>
      <c r="G26" s="230"/>
      <c r="H26" s="225">
        <f t="shared" si="1"/>
        <v>15</v>
      </c>
    </row>
    <row r="27" spans="1:10" x14ac:dyDescent="0.25">
      <c r="A27" s="225">
        <f t="shared" si="0"/>
        <v>16</v>
      </c>
      <c r="B27" s="222" t="s">
        <v>71</v>
      </c>
      <c r="C27" s="243">
        <v>1.0207000000000001E-2</v>
      </c>
      <c r="D27" s="231"/>
      <c r="E27" s="244">
        <f>E25*C27</f>
        <v>3.6477698754476307E-4</v>
      </c>
      <c r="F27" s="245"/>
      <c r="G27" s="230" t="s">
        <v>316</v>
      </c>
      <c r="H27" s="225">
        <f t="shared" si="1"/>
        <v>16</v>
      </c>
    </row>
    <row r="28" spans="1:10" x14ac:dyDescent="0.25">
      <c r="A28" s="225">
        <f t="shared" si="0"/>
        <v>17</v>
      </c>
      <c r="B28" s="221"/>
      <c r="C28" s="231"/>
      <c r="D28" s="231"/>
      <c r="E28" s="246"/>
      <c r="F28" s="247"/>
      <c r="G28" s="230"/>
      <c r="H28" s="225">
        <f t="shared" si="1"/>
        <v>17</v>
      </c>
    </row>
    <row r="29" spans="1:10" ht="16.5" thickBot="1" x14ac:dyDescent="0.3">
      <c r="A29" s="225">
        <f t="shared" si="0"/>
        <v>18</v>
      </c>
      <c r="B29" s="221" t="s">
        <v>72</v>
      </c>
      <c r="C29" s="231"/>
      <c r="D29" s="231"/>
      <c r="E29" s="398">
        <f>E25+E27</f>
        <v>3.6102700720743848E-2</v>
      </c>
      <c r="F29" s="21" t="s">
        <v>27</v>
      </c>
      <c r="G29" s="230" t="s">
        <v>317</v>
      </c>
      <c r="H29" s="225">
        <f t="shared" si="1"/>
        <v>18</v>
      </c>
    </row>
    <row r="30" spans="1:10" ht="16.5" thickTop="1" x14ac:dyDescent="0.25">
      <c r="A30" s="225">
        <f t="shared" si="0"/>
        <v>19</v>
      </c>
      <c r="B30" s="222"/>
      <c r="C30" s="224"/>
      <c r="D30" s="224"/>
      <c r="E30" s="231"/>
      <c r="F30" s="221"/>
      <c r="G30" s="221"/>
      <c r="H30" s="225">
        <f t="shared" si="1"/>
        <v>19</v>
      </c>
    </row>
    <row r="31" spans="1:10" x14ac:dyDescent="0.25">
      <c r="A31" s="225">
        <f t="shared" si="0"/>
        <v>20</v>
      </c>
      <c r="B31" s="227" t="s">
        <v>73</v>
      </c>
      <c r="C31" s="248"/>
      <c r="D31" s="248"/>
      <c r="E31" s="224"/>
      <c r="F31" s="222"/>
      <c r="G31" s="221"/>
      <c r="H31" s="225">
        <f t="shared" si="1"/>
        <v>20</v>
      </c>
    </row>
    <row r="32" spans="1:10" x14ac:dyDescent="0.25">
      <c r="A32" s="225">
        <f t="shared" si="0"/>
        <v>21</v>
      </c>
      <c r="B32" s="228" t="s">
        <v>74</v>
      </c>
      <c r="C32" s="229"/>
      <c r="D32" s="229"/>
      <c r="E32" s="198">
        <v>85194</v>
      </c>
      <c r="F32" s="226"/>
      <c r="G32" s="230" t="s">
        <v>75</v>
      </c>
      <c r="H32" s="225">
        <f t="shared" si="1"/>
        <v>21</v>
      </c>
      <c r="J32" s="287"/>
    </row>
    <row r="33" spans="1:8" x14ac:dyDescent="0.25">
      <c r="A33" s="225">
        <f t="shared" si="0"/>
        <v>22</v>
      </c>
      <c r="B33" s="228"/>
      <c r="C33" s="229"/>
      <c r="D33" s="229"/>
      <c r="E33" s="229"/>
      <c r="F33" s="228"/>
      <c r="G33" s="230"/>
      <c r="H33" s="225">
        <f t="shared" si="1"/>
        <v>22</v>
      </c>
    </row>
    <row r="34" spans="1:8" x14ac:dyDescent="0.25">
      <c r="A34" s="225">
        <f t="shared" si="0"/>
        <v>23</v>
      </c>
      <c r="B34" s="228" t="s">
        <v>76</v>
      </c>
      <c r="C34" s="229"/>
      <c r="D34" s="229"/>
      <c r="E34" s="397">
        <f>+E29</f>
        <v>3.6102700720743848E-2</v>
      </c>
      <c r="F34" s="21" t="s">
        <v>27</v>
      </c>
      <c r="G34" s="230" t="s">
        <v>318</v>
      </c>
      <c r="H34" s="225">
        <f t="shared" si="1"/>
        <v>23</v>
      </c>
    </row>
    <row r="35" spans="1:8" x14ac:dyDescent="0.25">
      <c r="A35" s="225">
        <f t="shared" si="0"/>
        <v>24</v>
      </c>
      <c r="B35" s="221"/>
      <c r="C35" s="231"/>
      <c r="D35" s="231"/>
      <c r="E35" s="249"/>
      <c r="F35" s="250"/>
      <c r="G35" s="230"/>
      <c r="H35" s="225">
        <f t="shared" si="1"/>
        <v>24</v>
      </c>
    </row>
    <row r="36" spans="1:8" ht="16.5" thickBot="1" x14ac:dyDescent="0.3">
      <c r="A36" s="225">
        <f t="shared" si="0"/>
        <v>25</v>
      </c>
      <c r="B36" s="221" t="s">
        <v>77</v>
      </c>
      <c r="C36" s="229"/>
      <c r="D36" s="229"/>
      <c r="E36" s="251">
        <f>E32*E34</f>
        <v>3075.7334852030513</v>
      </c>
      <c r="F36" s="21" t="s">
        <v>27</v>
      </c>
      <c r="G36" s="230" t="s">
        <v>319</v>
      </c>
      <c r="H36" s="225">
        <f t="shared" si="1"/>
        <v>25</v>
      </c>
    </row>
    <row r="37" spans="1:8" ht="16.5" thickTop="1" x14ac:dyDescent="0.25">
      <c r="A37" s="225"/>
      <c r="B37" s="221"/>
      <c r="C37" s="228"/>
      <c r="D37" s="228"/>
      <c r="E37" s="252"/>
      <c r="F37" s="253"/>
      <c r="G37" s="230"/>
      <c r="H37" s="225"/>
    </row>
    <row r="38" spans="1:8" x14ac:dyDescent="0.25">
      <c r="A38" s="225"/>
      <c r="B38" s="221"/>
      <c r="C38" s="228"/>
      <c r="D38" s="228"/>
      <c r="E38" s="252"/>
      <c r="F38" s="253"/>
      <c r="G38" s="230"/>
      <c r="H38" s="225"/>
    </row>
    <row r="39" spans="1:8" ht="59.25" customHeight="1" x14ac:dyDescent="0.25">
      <c r="A39" s="526" t="s">
        <v>27</v>
      </c>
      <c r="B39" s="576" t="str">
        <f>'Pg10 As Filed Stmt AV'!B114</f>
        <v xml:space="preserve">Items in BOLD have changed to correct the over-allocation of "Duplicate Charges (Company Energy Use)" Credit accounted for in FERC account 929, adjustments attributed to Accrued Bonus DTA and Fire Brigade Expenses as required in SDG&amp;E's FERC Order ER24-524, and other adjustments in SDG&amp;E's December filing that did not get included in Appendix X Cycle 12 ER24-176 October filing. </v>
      </c>
      <c r="C39" s="576"/>
      <c r="D39" s="576"/>
      <c r="E39" s="576"/>
      <c r="F39" s="576"/>
      <c r="G39" s="576"/>
      <c r="H39" s="576"/>
    </row>
    <row r="40" spans="1:8" x14ac:dyDescent="0.25">
      <c r="A40" s="526"/>
      <c r="B40" s="530"/>
      <c r="C40" s="530"/>
      <c r="D40" s="530"/>
      <c r="E40" s="530"/>
      <c r="F40" s="530"/>
      <c r="G40" s="530"/>
      <c r="H40" s="530"/>
    </row>
    <row r="41" spans="1:8" x14ac:dyDescent="0.25">
      <c r="A41" s="224"/>
      <c r="B41" s="221"/>
      <c r="C41" s="221"/>
      <c r="D41" s="221"/>
      <c r="E41" s="237"/>
      <c r="F41" s="237"/>
      <c r="G41" s="222"/>
      <c r="H41" s="109"/>
    </row>
    <row r="42" spans="1:8" x14ac:dyDescent="0.25">
      <c r="A42" s="224"/>
      <c r="B42" s="573" t="str">
        <f>B3</f>
        <v>SAN DIEGO GAS &amp; ELECTRIC COMPANY</v>
      </c>
      <c r="C42" s="573"/>
      <c r="D42" s="573"/>
      <c r="E42" s="573"/>
      <c r="F42" s="573"/>
      <c r="G42" s="573"/>
      <c r="H42" s="109"/>
    </row>
    <row r="43" spans="1:8" x14ac:dyDescent="0.25">
      <c r="B43" s="573" t="str">
        <f>B4</f>
        <v>CITIZENS' SHARE OF THE BORDER EAST LINE</v>
      </c>
      <c r="C43" s="573"/>
      <c r="D43" s="573"/>
      <c r="E43" s="573"/>
      <c r="F43" s="573"/>
      <c r="G43" s="573"/>
      <c r="H43" s="238"/>
    </row>
    <row r="44" spans="1:8" x14ac:dyDescent="0.25">
      <c r="B44" s="574" t="str">
        <f>B5</f>
        <v xml:space="preserve">Section 2 - Non-Direct Expense Cost Component </v>
      </c>
      <c r="C44" s="574"/>
      <c r="D44" s="574"/>
      <c r="E44" s="574"/>
      <c r="F44" s="574"/>
      <c r="G44" s="574"/>
      <c r="H44" s="231"/>
    </row>
    <row r="45" spans="1:8" x14ac:dyDescent="0.25">
      <c r="B45" s="575" t="str">
        <f>B6</f>
        <v>Base Period &amp; True-Up Period 12 - Months Ending December 31, 2022</v>
      </c>
      <c r="C45" s="575"/>
      <c r="D45" s="575"/>
      <c r="E45" s="575"/>
      <c r="F45" s="575"/>
      <c r="G45" s="575"/>
      <c r="H45" s="231"/>
    </row>
    <row r="46" spans="1:8" x14ac:dyDescent="0.25">
      <c r="B46" s="572" t="str">
        <f>B7</f>
        <v>($1,000)</v>
      </c>
      <c r="C46" s="568"/>
      <c r="D46" s="568"/>
      <c r="E46" s="568"/>
      <c r="F46" s="568"/>
      <c r="G46" s="568"/>
      <c r="H46" s="44"/>
    </row>
    <row r="47" spans="1:8" x14ac:dyDescent="0.25">
      <c r="A47" s="254"/>
      <c r="B47" s="221"/>
      <c r="C47" s="221"/>
      <c r="D47" s="221"/>
      <c r="E47" s="221"/>
      <c r="F47" s="221"/>
      <c r="G47" s="221"/>
      <c r="H47" s="109"/>
    </row>
    <row r="48" spans="1:8" x14ac:dyDescent="0.25">
      <c r="A48" s="225" t="s">
        <v>3</v>
      </c>
      <c r="B48" s="221"/>
      <c r="C48" s="221"/>
      <c r="D48" s="221"/>
      <c r="E48" s="312"/>
      <c r="F48" s="312"/>
      <c r="G48" s="221"/>
      <c r="H48" s="225" t="s">
        <v>3</v>
      </c>
    </row>
    <row r="49" spans="1:10" x14ac:dyDescent="0.25">
      <c r="A49" s="225" t="s">
        <v>4</v>
      </c>
      <c r="B49" s="221"/>
      <c r="C49" s="221"/>
      <c r="D49" s="221"/>
      <c r="E49" s="314" t="s">
        <v>6</v>
      </c>
      <c r="F49" s="230"/>
      <c r="G49" s="314" t="s">
        <v>7</v>
      </c>
      <c r="H49" s="225" t="s">
        <v>4</v>
      </c>
    </row>
    <row r="50" spans="1:10" x14ac:dyDescent="0.25">
      <c r="A50" s="225"/>
      <c r="B50" s="221"/>
      <c r="C50" s="221"/>
      <c r="D50" s="221"/>
      <c r="E50" s="312"/>
      <c r="F50" s="312"/>
      <c r="G50" s="221"/>
      <c r="H50" s="225"/>
    </row>
    <row r="51" spans="1:10" x14ac:dyDescent="0.25">
      <c r="A51" s="225">
        <v>1</v>
      </c>
      <c r="B51" s="255" t="s">
        <v>78</v>
      </c>
      <c r="C51" s="255"/>
      <c r="D51" s="255"/>
      <c r="E51" s="331">
        <v>5929042.8692725813</v>
      </c>
      <c r="F51" s="312"/>
      <c r="G51" s="230" t="s">
        <v>79</v>
      </c>
      <c r="H51" s="225">
        <f>A51</f>
        <v>1</v>
      </c>
    </row>
    <row r="52" spans="1:10" x14ac:dyDescent="0.25">
      <c r="A52" s="225">
        <f>A51+1</f>
        <v>2</v>
      </c>
      <c r="B52" s="221"/>
      <c r="C52" s="221"/>
      <c r="D52" s="221"/>
      <c r="E52" s="220"/>
      <c r="F52" s="312"/>
      <c r="G52" s="221"/>
      <c r="H52" s="225">
        <f>H51+1</f>
        <v>2</v>
      </c>
    </row>
    <row r="53" spans="1:10" x14ac:dyDescent="0.25">
      <c r="A53" s="225">
        <f t="shared" ref="A53:A101" si="2">A52+1</f>
        <v>3</v>
      </c>
      <c r="B53" s="227" t="s">
        <v>80</v>
      </c>
      <c r="C53" s="227"/>
      <c r="D53" s="227"/>
      <c r="E53" s="256"/>
      <c r="F53" s="257"/>
      <c r="G53" s="221"/>
      <c r="H53" s="225">
        <f t="shared" ref="H53:H101" si="3">H52+1</f>
        <v>3</v>
      </c>
    </row>
    <row r="54" spans="1:10" x14ac:dyDescent="0.25">
      <c r="A54" s="225">
        <f t="shared" si="2"/>
        <v>4</v>
      </c>
      <c r="B54" s="228" t="s">
        <v>81</v>
      </c>
      <c r="C54" s="228"/>
      <c r="D54" s="228"/>
      <c r="E54" s="395">
        <v>48232.962259999993</v>
      </c>
      <c r="F54" s="21" t="s">
        <v>27</v>
      </c>
      <c r="G54" s="230" t="s">
        <v>327</v>
      </c>
      <c r="H54" s="225">
        <f t="shared" si="3"/>
        <v>4</v>
      </c>
      <c r="J54" s="258"/>
    </row>
    <row r="55" spans="1:10" x14ac:dyDescent="0.25">
      <c r="A55" s="225">
        <f t="shared" si="2"/>
        <v>5</v>
      </c>
      <c r="B55" s="228"/>
      <c r="C55" s="228"/>
      <c r="D55" s="228"/>
      <c r="E55" s="199"/>
      <c r="F55" s="259"/>
      <c r="G55" s="230"/>
      <c r="H55" s="225">
        <f t="shared" si="3"/>
        <v>5</v>
      </c>
      <c r="J55" s="258"/>
    </row>
    <row r="56" spans="1:10" x14ac:dyDescent="0.25">
      <c r="A56" s="225">
        <f t="shared" si="2"/>
        <v>6</v>
      </c>
      <c r="B56" s="228" t="s">
        <v>82</v>
      </c>
      <c r="C56" s="221"/>
      <c r="D56" s="221"/>
      <c r="E56" s="399">
        <f>E54/E51</f>
        <v>8.1350334823801947E-3</v>
      </c>
      <c r="F56" s="21" t="s">
        <v>27</v>
      </c>
      <c r="G56" s="230" t="s">
        <v>83</v>
      </c>
      <c r="H56" s="225">
        <f t="shared" si="3"/>
        <v>6</v>
      </c>
      <c r="J56" s="258"/>
    </row>
    <row r="57" spans="1:10" x14ac:dyDescent="0.25">
      <c r="A57" s="225">
        <f t="shared" si="2"/>
        <v>7</v>
      </c>
      <c r="B57" s="228"/>
      <c r="C57" s="228"/>
      <c r="D57" s="228"/>
      <c r="E57" s="262"/>
      <c r="F57" s="263"/>
      <c r="G57" s="230"/>
      <c r="H57" s="225">
        <f t="shared" si="3"/>
        <v>7</v>
      </c>
    </row>
    <row r="58" spans="1:10" x14ac:dyDescent="0.25">
      <c r="A58" s="225">
        <f t="shared" si="2"/>
        <v>8</v>
      </c>
      <c r="B58" s="227" t="s">
        <v>84</v>
      </c>
      <c r="C58" s="227"/>
      <c r="D58" s="227"/>
      <c r="E58" s="264"/>
      <c r="F58" s="265"/>
      <c r="G58" s="266"/>
      <c r="H58" s="225">
        <f t="shared" si="3"/>
        <v>8</v>
      </c>
    </row>
    <row r="59" spans="1:10" x14ac:dyDescent="0.25">
      <c r="A59" s="225">
        <f t="shared" si="2"/>
        <v>9</v>
      </c>
      <c r="B59" s="228" t="s">
        <v>85</v>
      </c>
      <c r="C59" s="228"/>
      <c r="D59" s="228"/>
      <c r="E59" s="267">
        <v>56264.021470355379</v>
      </c>
      <c r="F59" s="21" t="s">
        <v>27</v>
      </c>
      <c r="G59" s="230" t="s">
        <v>328</v>
      </c>
      <c r="H59" s="225">
        <f t="shared" si="3"/>
        <v>9</v>
      </c>
    </row>
    <row r="60" spans="1:10" x14ac:dyDescent="0.25">
      <c r="A60" s="225">
        <f t="shared" si="2"/>
        <v>10</v>
      </c>
      <c r="B60" s="221"/>
      <c r="C60" s="221"/>
      <c r="D60" s="221"/>
      <c r="E60" s="264"/>
      <c r="F60" s="265"/>
      <c r="G60" s="230"/>
      <c r="H60" s="225">
        <f t="shared" si="3"/>
        <v>10</v>
      </c>
    </row>
    <row r="61" spans="1:10" x14ac:dyDescent="0.25">
      <c r="A61" s="225">
        <f t="shared" si="2"/>
        <v>11</v>
      </c>
      <c r="B61" s="268" t="s">
        <v>86</v>
      </c>
      <c r="C61" s="266"/>
      <c r="D61" s="266"/>
      <c r="E61" s="399">
        <f>E59/E51</f>
        <v>9.4895622634042897E-3</v>
      </c>
      <c r="F61" s="21" t="s">
        <v>27</v>
      </c>
      <c r="G61" s="230" t="s">
        <v>87</v>
      </c>
      <c r="H61" s="225">
        <f t="shared" si="3"/>
        <v>11</v>
      </c>
    </row>
    <row r="62" spans="1:10" x14ac:dyDescent="0.25">
      <c r="A62" s="225">
        <f t="shared" si="2"/>
        <v>12</v>
      </c>
      <c r="B62" s="266"/>
      <c r="C62" s="266"/>
      <c r="D62" s="266"/>
      <c r="E62" s="269"/>
      <c r="F62" s="270"/>
      <c r="G62" s="230"/>
      <c r="H62" s="225">
        <f t="shared" si="3"/>
        <v>12</v>
      </c>
    </row>
    <row r="63" spans="1:10" x14ac:dyDescent="0.25">
      <c r="A63" s="225">
        <f t="shared" si="2"/>
        <v>13</v>
      </c>
      <c r="B63" s="227" t="s">
        <v>88</v>
      </c>
      <c r="C63" s="266"/>
      <c r="D63" s="266"/>
      <c r="E63" s="269"/>
      <c r="F63" s="270"/>
      <c r="G63" s="230"/>
      <c r="H63" s="225">
        <f t="shared" si="3"/>
        <v>13</v>
      </c>
    </row>
    <row r="64" spans="1:10" x14ac:dyDescent="0.25">
      <c r="A64" s="225">
        <f t="shared" si="2"/>
        <v>14</v>
      </c>
      <c r="B64" s="268" t="s">
        <v>66</v>
      </c>
      <c r="C64" s="266"/>
      <c r="D64" s="266"/>
      <c r="E64" s="271">
        <v>65475.895369300109</v>
      </c>
      <c r="F64" s="270"/>
      <c r="G64" s="230" t="s">
        <v>89</v>
      </c>
      <c r="H64" s="225">
        <f t="shared" si="3"/>
        <v>14</v>
      </c>
    </row>
    <row r="65" spans="1:8" x14ac:dyDescent="0.25">
      <c r="A65" s="225">
        <f t="shared" si="2"/>
        <v>15</v>
      </c>
      <c r="B65" s="266"/>
      <c r="C65" s="266"/>
      <c r="D65" s="266"/>
      <c r="E65" s="264"/>
      <c r="F65" s="270"/>
      <c r="G65" s="230"/>
      <c r="H65" s="225">
        <f t="shared" si="3"/>
        <v>15</v>
      </c>
    </row>
    <row r="66" spans="1:8" x14ac:dyDescent="0.25">
      <c r="A66" s="225">
        <f t="shared" si="2"/>
        <v>16</v>
      </c>
      <c r="B66" s="268" t="s">
        <v>90</v>
      </c>
      <c r="C66" s="266"/>
      <c r="D66" s="266"/>
      <c r="E66" s="260">
        <f>E64/E51</f>
        <v>1.104324876931328E-2</v>
      </c>
      <c r="F66" s="270"/>
      <c r="G66" s="230" t="s">
        <v>91</v>
      </c>
      <c r="H66" s="225">
        <f t="shared" si="3"/>
        <v>16</v>
      </c>
    </row>
    <row r="67" spans="1:8" x14ac:dyDescent="0.25">
      <c r="A67" s="225">
        <f t="shared" si="2"/>
        <v>17</v>
      </c>
      <c r="B67" s="266"/>
      <c r="C67" s="266"/>
      <c r="D67" s="266"/>
      <c r="E67" s="269"/>
      <c r="F67" s="270"/>
      <c r="G67" s="230"/>
      <c r="H67" s="225">
        <f t="shared" si="3"/>
        <v>17</v>
      </c>
    </row>
    <row r="68" spans="1:8" x14ac:dyDescent="0.25">
      <c r="A68" s="225">
        <f t="shared" si="2"/>
        <v>18</v>
      </c>
      <c r="B68" s="227" t="s">
        <v>92</v>
      </c>
      <c r="C68" s="227"/>
      <c r="D68" s="227"/>
      <c r="E68" s="269"/>
      <c r="F68" s="270"/>
      <c r="G68" s="230"/>
      <c r="H68" s="225">
        <f t="shared" si="3"/>
        <v>18</v>
      </c>
    </row>
    <row r="69" spans="1:8" x14ac:dyDescent="0.25">
      <c r="A69" s="225">
        <f t="shared" si="2"/>
        <v>19</v>
      </c>
      <c r="B69" s="228" t="s">
        <v>67</v>
      </c>
      <c r="C69" s="228"/>
      <c r="D69" s="228"/>
      <c r="E69" s="271">
        <v>1802.4983872586199</v>
      </c>
      <c r="F69" s="312"/>
      <c r="G69" s="230" t="s">
        <v>93</v>
      </c>
      <c r="H69" s="225">
        <f t="shared" si="3"/>
        <v>19</v>
      </c>
    </row>
    <row r="70" spans="1:8" x14ac:dyDescent="0.25">
      <c r="A70" s="225">
        <f t="shared" si="2"/>
        <v>20</v>
      </c>
      <c r="B70" s="266"/>
      <c r="C70" s="266"/>
      <c r="D70" s="266"/>
      <c r="E70" s="269"/>
      <c r="F70" s="270"/>
      <c r="G70" s="230"/>
      <c r="H70" s="225">
        <f t="shared" si="3"/>
        <v>20</v>
      </c>
    </row>
    <row r="71" spans="1:8" x14ac:dyDescent="0.25">
      <c r="A71" s="225">
        <f t="shared" si="2"/>
        <v>21</v>
      </c>
      <c r="B71" s="268" t="s">
        <v>94</v>
      </c>
      <c r="C71" s="266"/>
      <c r="D71" s="266"/>
      <c r="E71" s="260">
        <f>E69/E51</f>
        <v>3.040116975035068E-4</v>
      </c>
      <c r="F71" s="261"/>
      <c r="G71" s="230" t="s">
        <v>95</v>
      </c>
      <c r="H71" s="225">
        <f t="shared" si="3"/>
        <v>21</v>
      </c>
    </row>
    <row r="72" spans="1:8" x14ac:dyDescent="0.25">
      <c r="A72" s="225">
        <f t="shared" si="2"/>
        <v>22</v>
      </c>
      <c r="B72" s="266"/>
      <c r="C72" s="266"/>
      <c r="D72" s="266"/>
      <c r="E72" s="269"/>
      <c r="F72" s="270"/>
      <c r="G72" s="230"/>
      <c r="H72" s="225">
        <f t="shared" si="3"/>
        <v>22</v>
      </c>
    </row>
    <row r="73" spans="1:8" x14ac:dyDescent="0.25">
      <c r="A73" s="225">
        <f t="shared" si="2"/>
        <v>23</v>
      </c>
      <c r="B73" s="227" t="s">
        <v>96</v>
      </c>
      <c r="C73" s="227"/>
      <c r="D73" s="227"/>
      <c r="E73" s="272"/>
      <c r="F73" s="273"/>
      <c r="G73" s="230"/>
      <c r="H73" s="225">
        <f t="shared" si="3"/>
        <v>23</v>
      </c>
    </row>
    <row r="74" spans="1:8" x14ac:dyDescent="0.25">
      <c r="A74" s="225">
        <f t="shared" si="2"/>
        <v>24</v>
      </c>
      <c r="B74" s="274" t="s">
        <v>97</v>
      </c>
      <c r="C74" s="221"/>
      <c r="D74" s="221"/>
      <c r="E74" s="272"/>
      <c r="F74" s="273"/>
      <c r="G74" s="230"/>
      <c r="H74" s="225">
        <f t="shared" si="3"/>
        <v>24</v>
      </c>
    </row>
    <row r="75" spans="1:8" x14ac:dyDescent="0.25">
      <c r="A75" s="225">
        <f t="shared" si="2"/>
        <v>25</v>
      </c>
      <c r="B75" s="228" t="s">
        <v>98</v>
      </c>
      <c r="C75" s="228"/>
      <c r="D75" s="228"/>
      <c r="E75" s="275">
        <v>45902.493837903698</v>
      </c>
      <c r="F75" s="312"/>
      <c r="G75" s="230" t="s">
        <v>99</v>
      </c>
      <c r="H75" s="225">
        <f t="shared" si="3"/>
        <v>25</v>
      </c>
    </row>
    <row r="76" spans="1:8" x14ac:dyDescent="0.25">
      <c r="A76" s="225">
        <f t="shared" si="2"/>
        <v>26</v>
      </c>
      <c r="B76" s="228" t="s">
        <v>100</v>
      </c>
      <c r="C76" s="228"/>
      <c r="D76" s="228"/>
      <c r="E76" s="276">
        <v>44016.025239812618</v>
      </c>
      <c r="F76" s="312"/>
      <c r="G76" s="230" t="s">
        <v>101</v>
      </c>
      <c r="H76" s="225">
        <f t="shared" si="3"/>
        <v>26</v>
      </c>
    </row>
    <row r="77" spans="1:8" x14ac:dyDescent="0.25">
      <c r="A77" s="225">
        <f t="shared" si="2"/>
        <v>27</v>
      </c>
      <c r="B77" s="228" t="s">
        <v>102</v>
      </c>
      <c r="C77" s="228"/>
      <c r="D77" s="228"/>
      <c r="E77" s="277">
        <v>13062.122966294421</v>
      </c>
      <c r="F77" s="21" t="s">
        <v>27</v>
      </c>
      <c r="G77" s="230" t="s">
        <v>329</v>
      </c>
      <c r="H77" s="225">
        <f t="shared" si="3"/>
        <v>27</v>
      </c>
    </row>
    <row r="78" spans="1:8" x14ac:dyDescent="0.25">
      <c r="A78" s="225">
        <f t="shared" si="2"/>
        <v>28</v>
      </c>
      <c r="B78" s="228" t="s">
        <v>104</v>
      </c>
      <c r="C78" s="221"/>
      <c r="D78" s="221"/>
      <c r="E78" s="278">
        <f>SUM(E75:E77)</f>
        <v>102980.64204401073</v>
      </c>
      <c r="F78" s="21" t="s">
        <v>27</v>
      </c>
      <c r="G78" s="230" t="s">
        <v>105</v>
      </c>
      <c r="H78" s="225">
        <f t="shared" si="3"/>
        <v>28</v>
      </c>
    </row>
    <row r="79" spans="1:8" x14ac:dyDescent="0.25">
      <c r="A79" s="225">
        <f t="shared" si="2"/>
        <v>29</v>
      </c>
      <c r="B79" s="221"/>
      <c r="C79" s="221"/>
      <c r="D79" s="221"/>
      <c r="E79" s="279"/>
      <c r="F79" s="280"/>
      <c r="G79" s="230"/>
      <c r="H79" s="225">
        <f t="shared" si="3"/>
        <v>29</v>
      </c>
    </row>
    <row r="80" spans="1:8" x14ac:dyDescent="0.25">
      <c r="A80" s="225">
        <f t="shared" si="2"/>
        <v>30</v>
      </c>
      <c r="B80" s="228" t="s">
        <v>106</v>
      </c>
      <c r="C80" s="228"/>
      <c r="D80" s="228"/>
      <c r="E80" s="281">
        <v>9.5858607252049824E-2</v>
      </c>
      <c r="F80" s="312"/>
      <c r="G80" s="230" t="s">
        <v>320</v>
      </c>
      <c r="H80" s="225">
        <f t="shared" si="3"/>
        <v>30</v>
      </c>
    </row>
    <row r="81" spans="1:8" x14ac:dyDescent="0.25">
      <c r="A81" s="225">
        <f t="shared" si="2"/>
        <v>31</v>
      </c>
      <c r="B81" s="221"/>
      <c r="C81" s="221"/>
      <c r="D81" s="221"/>
      <c r="E81" s="279"/>
      <c r="F81" s="280"/>
      <c r="G81" s="230"/>
      <c r="H81" s="225">
        <f t="shared" si="3"/>
        <v>31</v>
      </c>
    </row>
    <row r="82" spans="1:8" x14ac:dyDescent="0.25">
      <c r="A82" s="225">
        <f t="shared" si="2"/>
        <v>32</v>
      </c>
      <c r="B82" s="228" t="s">
        <v>107</v>
      </c>
      <c r="C82" s="221"/>
      <c r="D82" s="221"/>
      <c r="E82" s="406">
        <f>E78*E80</f>
        <v>9871.5809202607543</v>
      </c>
      <c r="F82" s="21" t="s">
        <v>27</v>
      </c>
      <c r="G82" s="230" t="s">
        <v>108</v>
      </c>
      <c r="H82" s="225">
        <f t="shared" si="3"/>
        <v>32</v>
      </c>
    </row>
    <row r="83" spans="1:8" x14ac:dyDescent="0.25">
      <c r="A83" s="225">
        <f t="shared" si="2"/>
        <v>33</v>
      </c>
      <c r="B83" s="221"/>
      <c r="C83" s="221"/>
      <c r="D83" s="221"/>
      <c r="E83" s="279"/>
      <c r="F83" s="280"/>
      <c r="G83" s="230"/>
      <c r="H83" s="225">
        <f t="shared" si="3"/>
        <v>33</v>
      </c>
    </row>
    <row r="84" spans="1:8" x14ac:dyDescent="0.25">
      <c r="A84" s="225">
        <f t="shared" si="2"/>
        <v>34</v>
      </c>
      <c r="B84" s="228" t="s">
        <v>109</v>
      </c>
      <c r="C84" s="221"/>
      <c r="D84" s="221"/>
      <c r="E84" s="260">
        <f>E82/E51</f>
        <v>1.6649535410547423E-3</v>
      </c>
      <c r="F84" s="261"/>
      <c r="G84" s="230" t="s">
        <v>110</v>
      </c>
      <c r="H84" s="225">
        <f t="shared" si="3"/>
        <v>34</v>
      </c>
    </row>
    <row r="85" spans="1:8" x14ac:dyDescent="0.25">
      <c r="A85" s="225">
        <f t="shared" si="2"/>
        <v>35</v>
      </c>
      <c r="B85" s="228"/>
      <c r="C85" s="221"/>
      <c r="D85" s="221"/>
      <c r="E85" s="282"/>
      <c r="F85" s="261"/>
      <c r="G85" s="230"/>
      <c r="H85" s="225">
        <f t="shared" si="3"/>
        <v>35</v>
      </c>
    </row>
    <row r="86" spans="1:8" x14ac:dyDescent="0.25">
      <c r="A86" s="225">
        <f t="shared" si="2"/>
        <v>36</v>
      </c>
      <c r="B86" s="227" t="s">
        <v>111</v>
      </c>
      <c r="C86" s="283"/>
      <c r="D86" s="283"/>
      <c r="E86" s="284"/>
      <c r="F86" s="284"/>
      <c r="G86" s="284"/>
      <c r="H86" s="225">
        <f t="shared" si="3"/>
        <v>36</v>
      </c>
    </row>
    <row r="87" spans="1:8" x14ac:dyDescent="0.25">
      <c r="A87" s="225">
        <f t="shared" si="2"/>
        <v>37</v>
      </c>
      <c r="B87" s="228" t="s">
        <v>112</v>
      </c>
      <c r="C87" s="283"/>
      <c r="D87" s="283"/>
      <c r="E87" s="25">
        <v>33689.422074071481</v>
      </c>
      <c r="F87" s="284"/>
      <c r="G87" s="230" t="s">
        <v>113</v>
      </c>
      <c r="H87" s="225">
        <f t="shared" si="3"/>
        <v>37</v>
      </c>
    </row>
    <row r="88" spans="1:8" x14ac:dyDescent="0.25">
      <c r="A88" s="225">
        <f t="shared" si="2"/>
        <v>38</v>
      </c>
      <c r="B88" s="227"/>
      <c r="C88" s="283"/>
      <c r="D88" s="283"/>
      <c r="E88" s="285"/>
      <c r="F88" s="284"/>
      <c r="G88" s="284"/>
      <c r="H88" s="225">
        <f t="shared" si="3"/>
        <v>38</v>
      </c>
    </row>
    <row r="89" spans="1:8" x14ac:dyDescent="0.25">
      <c r="A89" s="225">
        <f t="shared" si="2"/>
        <v>39</v>
      </c>
      <c r="B89" s="228" t="s">
        <v>114</v>
      </c>
      <c r="C89" s="283"/>
      <c r="D89" s="283"/>
      <c r="E89" s="286">
        <v>95078.209743511849</v>
      </c>
      <c r="F89" s="284"/>
      <c r="G89" s="230" t="s">
        <v>115</v>
      </c>
      <c r="H89" s="225">
        <f t="shared" si="3"/>
        <v>39</v>
      </c>
    </row>
    <row r="90" spans="1:8" ht="20.25" x14ac:dyDescent="0.55000000000000004">
      <c r="A90" s="225">
        <f t="shared" si="2"/>
        <v>40</v>
      </c>
      <c r="B90" s="283"/>
      <c r="C90" s="287"/>
      <c r="D90" s="287"/>
      <c r="E90" s="288"/>
      <c r="F90" s="289"/>
      <c r="G90" s="283"/>
      <c r="H90" s="225">
        <f t="shared" si="3"/>
        <v>40</v>
      </c>
    </row>
    <row r="91" spans="1:8" x14ac:dyDescent="0.25">
      <c r="A91" s="225">
        <f t="shared" si="2"/>
        <v>41</v>
      </c>
      <c r="B91" s="228" t="s">
        <v>116</v>
      </c>
      <c r="C91" s="287"/>
      <c r="D91" s="287"/>
      <c r="E91" s="290">
        <f>E87+E89</f>
        <v>128767.63181758333</v>
      </c>
      <c r="F91" s="291"/>
      <c r="G91" s="230" t="s">
        <v>117</v>
      </c>
      <c r="H91" s="225">
        <f t="shared" si="3"/>
        <v>41</v>
      </c>
    </row>
    <row r="92" spans="1:8" x14ac:dyDescent="0.25">
      <c r="A92" s="225">
        <f t="shared" si="2"/>
        <v>42</v>
      </c>
      <c r="B92" s="292"/>
      <c r="C92" s="287"/>
      <c r="D92" s="287"/>
      <c r="E92" s="293"/>
      <c r="F92" s="291"/>
      <c r="G92" s="294"/>
      <c r="H92" s="225">
        <f t="shared" si="3"/>
        <v>42</v>
      </c>
    </row>
    <row r="93" spans="1:8" x14ac:dyDescent="0.25">
      <c r="A93" s="225">
        <f t="shared" si="2"/>
        <v>43</v>
      </c>
      <c r="B93" s="228" t="s">
        <v>106</v>
      </c>
      <c r="C93" s="287"/>
      <c r="D93" s="287"/>
      <c r="E93" s="295">
        <f>E80</f>
        <v>9.5858607252049824E-2</v>
      </c>
      <c r="F93" s="291"/>
      <c r="G93" s="230" t="s">
        <v>118</v>
      </c>
      <c r="H93" s="225">
        <f t="shared" si="3"/>
        <v>43</v>
      </c>
    </row>
    <row r="94" spans="1:8" x14ac:dyDescent="0.25">
      <c r="A94" s="225">
        <f t="shared" si="2"/>
        <v>44</v>
      </c>
      <c r="B94" s="283"/>
      <c r="C94" s="287"/>
      <c r="D94" s="287"/>
      <c r="E94" s="296"/>
      <c r="F94" s="297"/>
      <c r="G94" s="283"/>
      <c r="H94" s="225">
        <f t="shared" si="3"/>
        <v>44</v>
      </c>
    </row>
    <row r="95" spans="1:8" x14ac:dyDescent="0.25">
      <c r="A95" s="225">
        <f t="shared" si="2"/>
        <v>45</v>
      </c>
      <c r="B95" s="228" t="s">
        <v>119</v>
      </c>
      <c r="C95" s="287"/>
      <c r="D95" s="287"/>
      <c r="E95" s="298">
        <f>E91*E93</f>
        <v>12343.485845178275</v>
      </c>
      <c r="F95" s="299"/>
      <c r="G95" s="230" t="s">
        <v>120</v>
      </c>
      <c r="H95" s="225">
        <f t="shared" si="3"/>
        <v>45</v>
      </c>
    </row>
    <row r="96" spans="1:8" x14ac:dyDescent="0.25">
      <c r="A96" s="225">
        <f t="shared" si="2"/>
        <v>46</v>
      </c>
      <c r="B96" s="292"/>
      <c r="C96" s="287"/>
      <c r="D96" s="287"/>
      <c r="E96" s="300"/>
      <c r="F96" s="299"/>
      <c r="G96" s="294"/>
      <c r="H96" s="225">
        <f t="shared" si="3"/>
        <v>46</v>
      </c>
    </row>
    <row r="97" spans="1:9" x14ac:dyDescent="0.25">
      <c r="A97" s="225">
        <f t="shared" si="2"/>
        <v>47</v>
      </c>
      <c r="B97" s="228" t="s">
        <v>121</v>
      </c>
      <c r="C97" s="287"/>
      <c r="D97" s="287"/>
      <c r="E97" s="301">
        <v>17901.237620578257</v>
      </c>
      <c r="F97" s="299"/>
      <c r="G97" s="230" t="s">
        <v>122</v>
      </c>
      <c r="H97" s="225">
        <f t="shared" si="3"/>
        <v>47</v>
      </c>
      <c r="I97" s="287"/>
    </row>
    <row r="98" spans="1:9" x14ac:dyDescent="0.25">
      <c r="A98" s="225">
        <f t="shared" si="2"/>
        <v>48</v>
      </c>
      <c r="B98" s="228"/>
      <c r="C98" s="287"/>
      <c r="D98" s="287"/>
      <c r="E98" s="173"/>
      <c r="F98" s="299"/>
      <c r="G98" s="230"/>
      <c r="H98" s="225">
        <f t="shared" si="3"/>
        <v>48</v>
      </c>
    </row>
    <row r="99" spans="1:9" x14ac:dyDescent="0.25">
      <c r="A99" s="225">
        <f t="shared" si="2"/>
        <v>49</v>
      </c>
      <c r="B99" s="228" t="s">
        <v>123</v>
      </c>
      <c r="C99" s="287"/>
      <c r="D99" s="287"/>
      <c r="E99" s="173">
        <f>E95+E97</f>
        <v>30244.723465756531</v>
      </c>
      <c r="F99" s="299"/>
      <c r="G99" s="230" t="s">
        <v>124</v>
      </c>
      <c r="H99" s="225">
        <f t="shared" si="3"/>
        <v>49</v>
      </c>
    </row>
    <row r="100" spans="1:9" x14ac:dyDescent="0.25">
      <c r="A100" s="225">
        <f t="shared" si="2"/>
        <v>50</v>
      </c>
      <c r="B100" s="283"/>
      <c r="C100" s="287"/>
      <c r="D100" s="287"/>
      <c r="E100" s="302"/>
      <c r="F100" s="283"/>
      <c r="G100" s="283"/>
      <c r="H100" s="225">
        <f t="shared" si="3"/>
        <v>50</v>
      </c>
    </row>
    <row r="101" spans="1:9" ht="16.5" thickBot="1" x14ac:dyDescent="0.3">
      <c r="A101" s="225">
        <f t="shared" si="2"/>
        <v>51</v>
      </c>
      <c r="B101" s="228" t="s">
        <v>125</v>
      </c>
      <c r="C101" s="287"/>
      <c r="D101" s="287"/>
      <c r="E101" s="303">
        <f>E99/E51</f>
        <v>5.1011139795430717E-3</v>
      </c>
      <c r="F101" s="304"/>
      <c r="G101" s="230" t="s">
        <v>126</v>
      </c>
      <c r="H101" s="225">
        <f t="shared" si="3"/>
        <v>51</v>
      </c>
    </row>
    <row r="102" spans="1:9" ht="16.5" thickTop="1" x14ac:dyDescent="0.25">
      <c r="A102" s="231"/>
    </row>
    <row r="103" spans="1:9" x14ac:dyDescent="0.25">
      <c r="A103" s="231"/>
    </row>
    <row r="104" spans="1:9" ht="55.5" customHeight="1" x14ac:dyDescent="0.25">
      <c r="A104" s="526" t="s">
        <v>27</v>
      </c>
      <c r="B104" s="571" t="str">
        <f>B39</f>
        <v xml:space="preserve">Items in BOLD have changed to correct the over-allocation of "Duplicate Charges (Company Energy Use)" Credit accounted for in FERC account 929, adjustments attributed to Accrued Bonus DTA and Fire Brigade Expenses as required in SDG&amp;E's FERC Order ER24-524, and other adjustments in SDG&amp;E's December filing that did not get included in Appendix X Cycle 12 ER24-176 October filing. </v>
      </c>
      <c r="C104" s="571"/>
      <c r="D104" s="571"/>
      <c r="E104" s="571"/>
      <c r="F104" s="571"/>
      <c r="G104" s="571"/>
      <c r="H104" s="571"/>
    </row>
    <row r="105" spans="1:9" x14ac:dyDescent="0.25">
      <c r="A105" s="231"/>
    </row>
    <row r="106" spans="1:9" x14ac:dyDescent="0.25">
      <c r="A106" s="231"/>
    </row>
    <row r="107" spans="1:9" x14ac:dyDescent="0.25">
      <c r="A107" s="231"/>
    </row>
    <row r="108" spans="1:9" x14ac:dyDescent="0.25">
      <c r="A108" s="231"/>
    </row>
    <row r="109" spans="1:9" x14ac:dyDescent="0.25">
      <c r="A109" s="231"/>
    </row>
    <row r="110" spans="1:9" x14ac:dyDescent="0.25">
      <c r="A110" s="231"/>
    </row>
    <row r="111" spans="1:9" x14ac:dyDescent="0.25">
      <c r="A111" s="231"/>
    </row>
    <row r="112" spans="1:9" x14ac:dyDescent="0.25">
      <c r="A112" s="231"/>
    </row>
    <row r="113" spans="1:1" x14ac:dyDescent="0.25">
      <c r="A113" s="231"/>
    </row>
    <row r="114" spans="1:1" x14ac:dyDescent="0.25">
      <c r="A114" s="231"/>
    </row>
    <row r="115" spans="1:1" x14ac:dyDescent="0.25">
      <c r="A115" s="231"/>
    </row>
    <row r="116" spans="1:1" x14ac:dyDescent="0.25">
      <c r="A116" s="231"/>
    </row>
    <row r="117" spans="1:1" x14ac:dyDescent="0.25">
      <c r="A117" s="231"/>
    </row>
    <row r="118" spans="1:1" x14ac:dyDescent="0.25">
      <c r="A118" s="231"/>
    </row>
    <row r="119" spans="1:1" x14ac:dyDescent="0.25">
      <c r="A119" s="231"/>
    </row>
    <row r="120" spans="1:1" x14ac:dyDescent="0.25">
      <c r="A120" s="231"/>
    </row>
    <row r="121" spans="1:1" x14ac:dyDescent="0.25">
      <c r="A121" s="231"/>
    </row>
    <row r="122" spans="1:1" x14ac:dyDescent="0.25">
      <c r="A122" s="231"/>
    </row>
    <row r="123" spans="1:1" x14ac:dyDescent="0.25">
      <c r="A123" s="231"/>
    </row>
    <row r="124" spans="1:1" x14ac:dyDescent="0.25">
      <c r="A124" s="231"/>
    </row>
    <row r="125" spans="1:1" x14ac:dyDescent="0.25">
      <c r="A125" s="231"/>
    </row>
    <row r="126" spans="1:1" x14ac:dyDescent="0.25">
      <c r="A126" s="231"/>
    </row>
    <row r="127" spans="1:1" x14ac:dyDescent="0.25">
      <c r="A127" s="231"/>
    </row>
    <row r="128" spans="1:1" x14ac:dyDescent="0.25">
      <c r="A128" s="231"/>
    </row>
    <row r="129" spans="1:1" x14ac:dyDescent="0.25">
      <c r="A129" s="231"/>
    </row>
    <row r="130" spans="1:1" x14ac:dyDescent="0.25">
      <c r="A130" s="231"/>
    </row>
    <row r="131" spans="1:1" x14ac:dyDescent="0.25">
      <c r="A131" s="231"/>
    </row>
    <row r="132" spans="1:1" x14ac:dyDescent="0.25">
      <c r="A132" s="231"/>
    </row>
    <row r="133" spans="1:1" x14ac:dyDescent="0.25">
      <c r="A133" s="231"/>
    </row>
    <row r="134" spans="1:1" x14ac:dyDescent="0.25">
      <c r="A134" s="231"/>
    </row>
    <row r="135" spans="1:1" x14ac:dyDescent="0.25">
      <c r="A135" s="231"/>
    </row>
    <row r="136" spans="1:1" x14ac:dyDescent="0.25">
      <c r="A136" s="231"/>
    </row>
    <row r="137" spans="1:1" x14ac:dyDescent="0.25">
      <c r="A137" s="231"/>
    </row>
    <row r="138" spans="1:1" x14ac:dyDescent="0.25">
      <c r="A138" s="231"/>
    </row>
    <row r="139" spans="1:1" x14ac:dyDescent="0.25">
      <c r="A139" s="231"/>
    </row>
    <row r="140" spans="1:1" x14ac:dyDescent="0.25">
      <c r="A140" s="231"/>
    </row>
    <row r="141" spans="1:1" x14ac:dyDescent="0.25">
      <c r="A141" s="231"/>
    </row>
    <row r="142" spans="1:1" x14ac:dyDescent="0.25">
      <c r="A142" s="231"/>
    </row>
    <row r="143" spans="1:1" x14ac:dyDescent="0.25">
      <c r="A143" s="231"/>
    </row>
    <row r="144" spans="1:1" x14ac:dyDescent="0.25">
      <c r="A144" s="231"/>
    </row>
    <row r="145" spans="1:6" x14ac:dyDescent="0.25">
      <c r="A145" s="231"/>
    </row>
    <row r="146" spans="1:6" x14ac:dyDescent="0.25">
      <c r="A146" s="231"/>
    </row>
    <row r="147" spans="1:6" x14ac:dyDescent="0.25">
      <c r="A147" s="231"/>
    </row>
    <row r="148" spans="1:6" x14ac:dyDescent="0.25">
      <c r="A148" s="231"/>
    </row>
    <row r="149" spans="1:6" x14ac:dyDescent="0.25">
      <c r="A149" s="231"/>
    </row>
    <row r="150" spans="1:6" x14ac:dyDescent="0.25">
      <c r="A150" s="231"/>
    </row>
    <row r="151" spans="1:6" x14ac:dyDescent="0.25">
      <c r="A151" s="231"/>
    </row>
    <row r="152" spans="1:6" x14ac:dyDescent="0.25">
      <c r="A152" s="231"/>
    </row>
    <row r="153" spans="1:6" x14ac:dyDescent="0.25">
      <c r="A153" s="231"/>
    </row>
    <row r="154" spans="1:6" x14ac:dyDescent="0.25">
      <c r="A154" s="231"/>
    </row>
    <row r="155" spans="1:6" x14ac:dyDescent="0.25">
      <c r="A155" s="231"/>
    </row>
    <row r="156" spans="1:6" x14ac:dyDescent="0.25">
      <c r="A156" s="231"/>
      <c r="B156" s="222"/>
      <c r="C156" s="222"/>
      <c r="D156" s="222"/>
      <c r="E156" s="222"/>
      <c r="F156" s="222"/>
    </row>
    <row r="157" spans="1:6" x14ac:dyDescent="0.25">
      <c r="A157" s="231"/>
      <c r="B157" s="222"/>
      <c r="C157" s="222"/>
      <c r="D157" s="222"/>
      <c r="E157" s="222"/>
      <c r="F157" s="222"/>
    </row>
    <row r="162" spans="1:6" x14ac:dyDescent="0.25">
      <c r="A162" s="224"/>
      <c r="B162" s="222"/>
      <c r="C162" s="222"/>
      <c r="D162" s="222"/>
      <c r="E162" s="305"/>
      <c r="F162" s="305"/>
    </row>
  </sheetData>
  <mergeCells count="12">
    <mergeCell ref="B104:H104"/>
    <mergeCell ref="B46:G46"/>
    <mergeCell ref="B5:G5"/>
    <mergeCell ref="B6:G6"/>
    <mergeCell ref="B7:G7"/>
    <mergeCell ref="B3:G3"/>
    <mergeCell ref="B42:G42"/>
    <mergeCell ref="B43:G43"/>
    <mergeCell ref="B44:G44"/>
    <mergeCell ref="B45:G45"/>
    <mergeCell ref="B4:G4"/>
    <mergeCell ref="B39:H39"/>
  </mergeCells>
  <printOptions horizontalCentered="1"/>
  <pageMargins left="0.25" right="0.25" top="0.5" bottom="0.5" header="0.35" footer="0.25"/>
  <pageSetup scale="57" fitToWidth="2" fitToHeight="2" orientation="portrait" r:id="rId1"/>
  <headerFooter scaleWithDoc="0" alignWithMargins="0">
    <oddHeader>&amp;C&amp;"Times New Roman,Bold"&amp;7AS FILED</oddHeader>
    <oddFooter>&amp;L&amp;F&amp;CPage 6.&amp;P&amp;R&amp;A</oddFooter>
  </headerFooter>
  <rowBreaks count="1" manualBreakCount="1">
    <brk id="40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C58A5-9C57-4DC7-B39F-077A059E0A8C}">
  <sheetPr>
    <pageSetUpPr fitToPage="1"/>
  </sheetPr>
  <dimension ref="A1:P46"/>
  <sheetViews>
    <sheetView zoomScaleNormal="100" workbookViewId="0">
      <selection activeCell="I25" sqref="I25"/>
    </sheetView>
  </sheetViews>
  <sheetFormatPr defaultColWidth="8.7109375" defaultRowHeight="15.75" x14ac:dyDescent="0.25"/>
  <cols>
    <col min="1" max="1" width="5.140625" style="28" customWidth="1"/>
    <col min="2" max="2" width="78.140625" style="17" bestFit="1" customWidth="1"/>
    <col min="3" max="3" width="16.85546875" style="17" customWidth="1"/>
    <col min="4" max="4" width="1.7109375" style="17" customWidth="1"/>
    <col min="5" max="5" width="16.85546875" style="17" customWidth="1"/>
    <col min="6" max="6" width="1.7109375" style="17" customWidth="1"/>
    <col min="7" max="7" width="16.85546875" style="17" customWidth="1"/>
    <col min="8" max="8" width="1.5703125" style="17" customWidth="1"/>
    <col min="9" max="9" width="46.140625" style="17" customWidth="1"/>
    <col min="10" max="10" width="5.140625" style="28" customWidth="1"/>
    <col min="11" max="16384" width="8.7109375" style="17"/>
  </cols>
  <sheetData>
    <row r="1" spans="1:12" x14ac:dyDescent="0.25">
      <c r="A1" s="109"/>
      <c r="B1" s="222"/>
      <c r="C1" s="222"/>
      <c r="D1" s="222"/>
      <c r="E1" s="222"/>
      <c r="F1" s="222"/>
      <c r="G1" s="222"/>
      <c r="H1" s="222"/>
      <c r="I1" s="469"/>
      <c r="J1" s="109"/>
    </row>
    <row r="2" spans="1:12" x14ac:dyDescent="0.25">
      <c r="A2" s="109"/>
      <c r="B2" s="578" t="str">
        <f>'[1]Summary of Cost Components'!B2:D2</f>
        <v>SAN DIEGO GAS &amp; ELECTRIC COMPANY</v>
      </c>
      <c r="C2" s="578"/>
      <c r="D2" s="578"/>
      <c r="E2" s="578"/>
      <c r="F2" s="578"/>
      <c r="G2" s="578"/>
      <c r="H2" s="578"/>
      <c r="I2" s="578"/>
      <c r="J2" s="109"/>
    </row>
    <row r="3" spans="1:12" x14ac:dyDescent="0.25">
      <c r="B3" s="578" t="str">
        <f>'[1]Summary of Cost Components'!B3:D3</f>
        <v>CITIZENS' SHARE OF THE BORDER EAST LINE</v>
      </c>
      <c r="C3" s="578"/>
      <c r="D3" s="578"/>
      <c r="E3" s="578"/>
      <c r="F3" s="578"/>
      <c r="G3" s="578"/>
      <c r="H3" s="578"/>
      <c r="I3" s="578"/>
      <c r="J3" s="470"/>
    </row>
    <row r="4" spans="1:12" x14ac:dyDescent="0.25">
      <c r="B4" s="578" t="s">
        <v>29</v>
      </c>
      <c r="C4" s="578"/>
      <c r="D4" s="578"/>
      <c r="E4" s="578"/>
      <c r="F4" s="578"/>
      <c r="G4" s="578"/>
      <c r="H4" s="578"/>
      <c r="I4" s="578"/>
      <c r="J4" s="470"/>
    </row>
    <row r="5" spans="1:12" x14ac:dyDescent="0.25">
      <c r="B5" s="579" t="str">
        <f>'[1]A. Sec.1 - Direct Maintenance'!B5</f>
        <v>Base Period &amp; True-Up Period 12 - Months Ending December 31, 2022</v>
      </c>
      <c r="C5" s="579"/>
      <c r="D5" s="579"/>
      <c r="E5" s="579"/>
      <c r="F5" s="579"/>
      <c r="G5" s="579"/>
      <c r="H5" s="579"/>
      <c r="I5" s="579"/>
      <c r="J5" s="470"/>
      <c r="L5" s="287"/>
    </row>
    <row r="6" spans="1:12" x14ac:dyDescent="0.25">
      <c r="B6" s="580" t="s">
        <v>2</v>
      </c>
      <c r="C6" s="580"/>
      <c r="D6" s="580"/>
      <c r="E6" s="580"/>
      <c r="F6" s="580"/>
      <c r="G6" s="580"/>
      <c r="H6" s="580"/>
      <c r="I6" s="580"/>
      <c r="J6" s="472"/>
    </row>
    <row r="7" spans="1:12" x14ac:dyDescent="0.25">
      <c r="B7" s="471"/>
      <c r="C7" s="471"/>
      <c r="D7" s="471"/>
      <c r="E7" s="471"/>
      <c r="F7" s="471"/>
      <c r="G7" s="471"/>
      <c r="H7" s="471"/>
      <c r="I7" s="471"/>
      <c r="J7" s="472"/>
    </row>
    <row r="8" spans="1:12" x14ac:dyDescent="0.25">
      <c r="A8" s="109"/>
      <c r="B8" s="222"/>
      <c r="C8" s="473" t="s">
        <v>161</v>
      </c>
      <c r="D8" s="222"/>
      <c r="E8" s="473" t="s">
        <v>162</v>
      </c>
      <c r="F8" s="469"/>
      <c r="G8" s="473" t="s">
        <v>331</v>
      </c>
      <c r="H8" s="222"/>
      <c r="I8" s="222"/>
      <c r="J8" s="109"/>
    </row>
    <row r="9" spans="1:12" x14ac:dyDescent="0.25">
      <c r="A9" s="109" t="s">
        <v>3</v>
      </c>
      <c r="B9" s="222"/>
      <c r="C9" s="474" t="s">
        <v>163</v>
      </c>
      <c r="D9" s="222"/>
      <c r="E9" s="474" t="s">
        <v>332</v>
      </c>
      <c r="F9" s="222"/>
      <c r="G9" s="222"/>
      <c r="H9" s="222"/>
      <c r="I9" s="222"/>
      <c r="J9" s="109" t="s">
        <v>3</v>
      </c>
    </row>
    <row r="10" spans="1:12" x14ac:dyDescent="0.25">
      <c r="A10" s="109" t="s">
        <v>4</v>
      </c>
      <c r="B10" s="222"/>
      <c r="C10" s="475" t="s">
        <v>333</v>
      </c>
      <c r="D10" s="222"/>
      <c r="E10" s="475" t="s">
        <v>334</v>
      </c>
      <c r="F10" s="222"/>
      <c r="G10" s="475" t="s">
        <v>6</v>
      </c>
      <c r="H10" s="222"/>
      <c r="I10" s="475" t="s">
        <v>7</v>
      </c>
      <c r="J10" s="109" t="s">
        <v>4</v>
      </c>
    </row>
    <row r="11" spans="1:12" x14ac:dyDescent="0.25">
      <c r="A11" s="109"/>
      <c r="B11" s="222"/>
      <c r="C11" s="222"/>
      <c r="D11" s="222"/>
      <c r="E11" s="222"/>
      <c r="F11" s="222"/>
      <c r="G11" s="469"/>
      <c r="H11" s="222"/>
      <c r="I11" s="469"/>
      <c r="J11" s="109"/>
    </row>
    <row r="12" spans="1:12" x14ac:dyDescent="0.25">
      <c r="A12" s="109">
        <v>1</v>
      </c>
      <c r="B12" s="476" t="s">
        <v>335</v>
      </c>
      <c r="C12" s="222"/>
      <c r="D12" s="222"/>
      <c r="E12" s="222"/>
      <c r="F12" s="222"/>
      <c r="G12" s="222"/>
      <c r="H12" s="222"/>
      <c r="I12" s="469"/>
      <c r="J12" s="109">
        <f>A12</f>
        <v>1</v>
      </c>
    </row>
    <row r="13" spans="1:12" x14ac:dyDescent="0.25">
      <c r="A13" s="109">
        <f>A12+1</f>
        <v>2</v>
      </c>
      <c r="B13" s="222"/>
      <c r="C13" s="222"/>
      <c r="D13" s="222"/>
      <c r="E13" s="222"/>
      <c r="F13" s="222"/>
      <c r="G13" s="222"/>
      <c r="H13" s="222"/>
      <c r="I13" s="222"/>
      <c r="J13" s="109">
        <f>J12+1</f>
        <v>2</v>
      </c>
    </row>
    <row r="14" spans="1:12" x14ac:dyDescent="0.25">
      <c r="A14" s="109">
        <f t="shared" ref="A14:A42" si="0">A13+1</f>
        <v>3</v>
      </c>
      <c r="B14" s="477" t="s">
        <v>336</v>
      </c>
      <c r="C14" s="222"/>
      <c r="D14" s="222"/>
      <c r="E14" s="222"/>
      <c r="F14" s="222"/>
      <c r="G14" s="478">
        <v>-1467.6609584884973</v>
      </c>
      <c r="H14" s="479"/>
      <c r="I14" s="230" t="s">
        <v>337</v>
      </c>
      <c r="J14" s="109">
        <f t="shared" ref="J14:J42" si="1">J13+1</f>
        <v>3</v>
      </c>
    </row>
    <row r="15" spans="1:12" x14ac:dyDescent="0.25">
      <c r="A15" s="109">
        <f t="shared" si="0"/>
        <v>4</v>
      </c>
      <c r="B15" s="477"/>
      <c r="C15" s="222"/>
      <c r="D15" s="222"/>
      <c r="E15" s="222"/>
      <c r="F15" s="222"/>
      <c r="G15" s="480"/>
      <c r="H15" s="222"/>
      <c r="I15" s="222"/>
      <c r="J15" s="109">
        <f t="shared" si="1"/>
        <v>4</v>
      </c>
    </row>
    <row r="16" spans="1:12" x14ac:dyDescent="0.25">
      <c r="A16" s="109">
        <f t="shared" si="0"/>
        <v>5</v>
      </c>
      <c r="B16" s="477" t="s">
        <v>106</v>
      </c>
      <c r="C16" s="222"/>
      <c r="D16" s="222"/>
      <c r="E16" s="222"/>
      <c r="F16" s="222"/>
      <c r="G16" s="528">
        <f>'Pg9 Rev Stmt AV'!G111</f>
        <v>9.2120766005859861E-2</v>
      </c>
      <c r="H16" s="21" t="s">
        <v>27</v>
      </c>
      <c r="I16" s="230" t="s">
        <v>361</v>
      </c>
      <c r="J16" s="109">
        <f t="shared" si="1"/>
        <v>5</v>
      </c>
    </row>
    <row r="17" spans="1:12" x14ac:dyDescent="0.25">
      <c r="A17" s="109">
        <f t="shared" si="0"/>
        <v>6</v>
      </c>
      <c r="B17" s="477"/>
      <c r="C17" s="222"/>
      <c r="D17" s="222"/>
      <c r="E17" s="222"/>
      <c r="F17" s="222"/>
      <c r="G17" s="481"/>
      <c r="H17" s="222"/>
      <c r="I17" s="474"/>
      <c r="J17" s="109">
        <f t="shared" si="1"/>
        <v>6</v>
      </c>
    </row>
    <row r="18" spans="1:12" x14ac:dyDescent="0.25">
      <c r="A18" s="109">
        <f t="shared" si="0"/>
        <v>7</v>
      </c>
      <c r="B18" s="477" t="s">
        <v>338</v>
      </c>
      <c r="C18" s="222"/>
      <c r="D18" s="222"/>
      <c r="E18" s="222"/>
      <c r="F18" s="222"/>
      <c r="G18" s="482">
        <f>G14*G16</f>
        <v>-135.20205173285487</v>
      </c>
      <c r="H18" s="483"/>
      <c r="I18" s="474" t="str">
        <f>"Line "&amp;A14&amp;" x Line "&amp;A16</f>
        <v>Line 3 x Line 5</v>
      </c>
      <c r="J18" s="109">
        <f t="shared" si="1"/>
        <v>7</v>
      </c>
    </row>
    <row r="19" spans="1:12" x14ac:dyDescent="0.25">
      <c r="A19" s="109">
        <f t="shared" si="0"/>
        <v>8</v>
      </c>
      <c r="B19" s="477"/>
      <c r="C19" s="222"/>
      <c r="D19" s="222"/>
      <c r="E19" s="222"/>
      <c r="F19" s="222"/>
      <c r="G19" s="484"/>
      <c r="H19" s="485"/>
      <c r="I19" s="222"/>
      <c r="J19" s="109">
        <f t="shared" si="1"/>
        <v>8</v>
      </c>
    </row>
    <row r="20" spans="1:12" x14ac:dyDescent="0.25">
      <c r="A20" s="109">
        <f t="shared" si="0"/>
        <v>9</v>
      </c>
      <c r="B20" s="486" t="s">
        <v>339</v>
      </c>
      <c r="C20" s="222"/>
      <c r="D20" s="222"/>
      <c r="E20" s="222"/>
      <c r="F20" s="222"/>
      <c r="G20" s="487"/>
      <c r="H20" s="485"/>
      <c r="I20" s="474"/>
      <c r="J20" s="109">
        <f t="shared" si="1"/>
        <v>9</v>
      </c>
    </row>
    <row r="21" spans="1:12" x14ac:dyDescent="0.25">
      <c r="A21" s="109">
        <f t="shared" si="0"/>
        <v>10</v>
      </c>
      <c r="B21" s="488" t="s">
        <v>340</v>
      </c>
      <c r="C21" s="222"/>
      <c r="D21" s="489"/>
      <c r="E21" s="490"/>
      <c r="F21" s="222"/>
      <c r="G21" s="491">
        <v>76.67795653445603</v>
      </c>
      <c r="H21" s="189"/>
      <c r="I21" s="492" t="s">
        <v>362</v>
      </c>
      <c r="J21" s="109">
        <f t="shared" si="1"/>
        <v>10</v>
      </c>
    </row>
    <row r="22" spans="1:12" x14ac:dyDescent="0.25">
      <c r="A22" s="109">
        <f t="shared" si="0"/>
        <v>11</v>
      </c>
      <c r="B22" s="222"/>
      <c r="C22" s="469"/>
      <c r="D22" s="222"/>
      <c r="E22" s="469"/>
      <c r="F22" s="222"/>
      <c r="G22" s="469"/>
      <c r="H22" s="469"/>
      <c r="I22" s="222"/>
      <c r="J22" s="109">
        <f t="shared" si="1"/>
        <v>11</v>
      </c>
    </row>
    <row r="23" spans="1:12" x14ac:dyDescent="0.25">
      <c r="A23" s="109">
        <f t="shared" si="0"/>
        <v>12</v>
      </c>
      <c r="B23" s="476" t="s">
        <v>341</v>
      </c>
      <c r="C23" s="469"/>
      <c r="D23" s="222"/>
      <c r="E23" s="469"/>
      <c r="F23" s="222"/>
      <c r="G23" s="469"/>
      <c r="H23" s="469"/>
      <c r="I23" s="222"/>
      <c r="J23" s="109">
        <f t="shared" si="1"/>
        <v>12</v>
      </c>
    </row>
    <row r="24" spans="1:12" x14ac:dyDescent="0.25">
      <c r="A24" s="109">
        <f t="shared" si="0"/>
        <v>13</v>
      </c>
      <c r="B24" s="493" t="s">
        <v>342</v>
      </c>
      <c r="C24" s="222"/>
      <c r="D24" s="222"/>
      <c r="E24" s="222"/>
      <c r="F24" s="222"/>
      <c r="G24" s="222"/>
      <c r="H24" s="222"/>
      <c r="I24" s="222"/>
      <c r="J24" s="109">
        <f t="shared" si="1"/>
        <v>13</v>
      </c>
    </row>
    <row r="25" spans="1:12" x14ac:dyDescent="0.25">
      <c r="A25" s="109">
        <f t="shared" si="0"/>
        <v>14</v>
      </c>
      <c r="B25" s="222" t="s">
        <v>343</v>
      </c>
      <c r="C25" s="478">
        <v>46971.000010000003</v>
      </c>
      <c r="D25" s="224"/>
      <c r="E25" s="494">
        <v>1.0999999999999999E-2</v>
      </c>
      <c r="F25" s="222"/>
      <c r="G25" s="495">
        <f>C25*E25</f>
        <v>516.68100011000001</v>
      </c>
      <c r="H25" s="496"/>
      <c r="I25" s="474" t="s">
        <v>344</v>
      </c>
      <c r="J25" s="109">
        <f t="shared" si="1"/>
        <v>14</v>
      </c>
      <c r="L25"/>
    </row>
    <row r="26" spans="1:12" x14ac:dyDescent="0.25">
      <c r="A26" s="109">
        <f t="shared" si="0"/>
        <v>15</v>
      </c>
      <c r="B26" s="222"/>
      <c r="C26" s="495"/>
      <c r="D26" s="224"/>
      <c r="E26" s="497"/>
      <c r="F26" s="222"/>
      <c r="G26" s="495"/>
      <c r="H26" s="496"/>
      <c r="I26" s="474"/>
      <c r="J26" s="109">
        <f t="shared" si="1"/>
        <v>15</v>
      </c>
      <c r="L26"/>
    </row>
    <row r="27" spans="1:12" x14ac:dyDescent="0.25">
      <c r="A27" s="109">
        <f t="shared" si="0"/>
        <v>16</v>
      </c>
      <c r="B27" s="222" t="s">
        <v>345</v>
      </c>
      <c r="C27" s="498">
        <f>16615.00001</f>
        <v>16615.00001</v>
      </c>
      <c r="D27" s="224"/>
      <c r="E27" s="494">
        <v>1.61E-2</v>
      </c>
      <c r="F27" s="222"/>
      <c r="G27" s="64">
        <f>C27*E27</f>
        <v>267.50150016099997</v>
      </c>
      <c r="H27" s="499"/>
      <c r="I27" s="474" t="s">
        <v>344</v>
      </c>
      <c r="J27" s="109">
        <f t="shared" si="1"/>
        <v>16</v>
      </c>
      <c r="L27"/>
    </row>
    <row r="28" spans="1:12" x14ac:dyDescent="0.25">
      <c r="A28" s="109">
        <f t="shared" si="0"/>
        <v>17</v>
      </c>
      <c r="B28" s="222"/>
      <c r="C28" s="500"/>
      <c r="D28" s="224"/>
      <c r="E28" s="497"/>
      <c r="F28" s="222"/>
      <c r="G28" s="64"/>
      <c r="H28" s="499"/>
      <c r="I28" s="222"/>
      <c r="J28" s="109">
        <f t="shared" si="1"/>
        <v>17</v>
      </c>
      <c r="L28"/>
    </row>
    <row r="29" spans="1:12" x14ac:dyDescent="0.25">
      <c r="A29" s="109">
        <f t="shared" si="0"/>
        <v>18</v>
      </c>
      <c r="B29" s="222" t="s">
        <v>346</v>
      </c>
      <c r="C29" s="498">
        <v>19939</v>
      </c>
      <c r="D29" s="224"/>
      <c r="E29" s="501">
        <v>0</v>
      </c>
      <c r="F29" s="222"/>
      <c r="G29" s="64">
        <f>C29*E29</f>
        <v>0</v>
      </c>
      <c r="H29" s="499"/>
      <c r="I29" s="474" t="s">
        <v>344</v>
      </c>
      <c r="J29" s="109">
        <f t="shared" si="1"/>
        <v>18</v>
      </c>
      <c r="L29"/>
    </row>
    <row r="30" spans="1:12" x14ac:dyDescent="0.25">
      <c r="A30" s="109">
        <f t="shared" si="0"/>
        <v>19</v>
      </c>
      <c r="B30" s="222"/>
      <c r="C30" s="500"/>
      <c r="D30" s="224"/>
      <c r="E30" s="502"/>
      <c r="F30" s="222"/>
      <c r="G30" s="64"/>
      <c r="H30" s="499"/>
      <c r="I30" s="474"/>
      <c r="J30" s="109">
        <f t="shared" si="1"/>
        <v>19</v>
      </c>
      <c r="L30"/>
    </row>
    <row r="31" spans="1:12" x14ac:dyDescent="0.25">
      <c r="A31" s="109">
        <f t="shared" si="0"/>
        <v>20</v>
      </c>
      <c r="B31" s="222" t="s">
        <v>347</v>
      </c>
      <c r="C31" s="498">
        <v>0</v>
      </c>
      <c r="D31" s="224"/>
      <c r="E31" s="501">
        <v>0</v>
      </c>
      <c r="F31" s="222"/>
      <c r="G31" s="64">
        <f>C31*E31</f>
        <v>0</v>
      </c>
      <c r="H31" s="499"/>
      <c r="I31" s="474" t="s">
        <v>344</v>
      </c>
      <c r="J31" s="109">
        <f t="shared" si="1"/>
        <v>20</v>
      </c>
      <c r="L31"/>
    </row>
    <row r="32" spans="1:12" x14ac:dyDescent="0.25">
      <c r="A32" s="109">
        <f t="shared" si="0"/>
        <v>21</v>
      </c>
      <c r="B32" s="222"/>
      <c r="C32" s="503"/>
      <c r="D32" s="224"/>
      <c r="E32" s="502"/>
      <c r="F32" s="222"/>
      <c r="G32" s="64"/>
      <c r="H32" s="499"/>
      <c r="I32" s="474"/>
      <c r="J32" s="109">
        <f t="shared" si="1"/>
        <v>21</v>
      </c>
      <c r="L32"/>
    </row>
    <row r="33" spans="1:16" x14ac:dyDescent="0.25">
      <c r="A33" s="109">
        <f t="shared" si="0"/>
        <v>22</v>
      </c>
      <c r="B33" s="222" t="s">
        <v>348</v>
      </c>
      <c r="C33" s="504">
        <v>1669</v>
      </c>
      <c r="D33" s="224"/>
      <c r="E33" s="505">
        <v>0</v>
      </c>
      <c r="F33" s="222"/>
      <c r="G33" s="393">
        <f>C33*E33</f>
        <v>0</v>
      </c>
      <c r="H33" s="23"/>
      <c r="I33" s="474" t="s">
        <v>344</v>
      </c>
      <c r="J33" s="109">
        <f t="shared" si="1"/>
        <v>22</v>
      </c>
      <c r="L33"/>
    </row>
    <row r="34" spans="1:16" x14ac:dyDescent="0.25">
      <c r="A34" s="109">
        <f t="shared" si="0"/>
        <v>23</v>
      </c>
      <c r="B34" s="222"/>
      <c r="C34" s="506">
        <f>SUM(C25:C33)</f>
        <v>85194.000020000007</v>
      </c>
      <c r="D34" s="224"/>
      <c r="E34" s="224"/>
      <c r="F34" s="222"/>
      <c r="G34" s="507"/>
      <c r="H34" s="508"/>
      <c r="I34" s="474" t="str">
        <f>"Col. a = Sum Lines "&amp;A25&amp;" thru "&amp;A33</f>
        <v>Col. a = Sum Lines 14 thru 22</v>
      </c>
      <c r="J34" s="109">
        <f t="shared" si="1"/>
        <v>23</v>
      </c>
      <c r="L34"/>
    </row>
    <row r="35" spans="1:16" x14ac:dyDescent="0.25">
      <c r="A35" s="109">
        <f t="shared" si="0"/>
        <v>24</v>
      </c>
      <c r="B35" s="222"/>
      <c r="C35" s="506"/>
      <c r="D35" s="224"/>
      <c r="E35" s="224"/>
      <c r="F35" s="222"/>
      <c r="G35" s="224"/>
      <c r="H35" s="222"/>
      <c r="I35" s="222"/>
      <c r="J35" s="109">
        <f t="shared" si="1"/>
        <v>24</v>
      </c>
    </row>
    <row r="36" spans="1:16" x14ac:dyDescent="0.25">
      <c r="A36" s="109">
        <f t="shared" si="0"/>
        <v>25</v>
      </c>
      <c r="B36" s="222" t="s">
        <v>349</v>
      </c>
      <c r="C36" s="224"/>
      <c r="D36" s="224"/>
      <c r="E36" s="224"/>
      <c r="F36" s="222"/>
      <c r="G36" s="506">
        <f>SUM(G25:G33)</f>
        <v>784.18250027099998</v>
      </c>
      <c r="H36" s="508"/>
      <c r="I36" s="474" t="str">
        <f>"Sum Lines "&amp;A25&amp;" thru "&amp;A33</f>
        <v>Sum Lines 14 thru 22</v>
      </c>
      <c r="J36" s="109">
        <f t="shared" si="1"/>
        <v>25</v>
      </c>
    </row>
    <row r="37" spans="1:16" x14ac:dyDescent="0.25">
      <c r="A37" s="109">
        <f t="shared" si="0"/>
        <v>26</v>
      </c>
      <c r="B37" s="222"/>
      <c r="C37" s="224"/>
      <c r="D37" s="224"/>
      <c r="E37" s="224"/>
      <c r="F37" s="222"/>
      <c r="G37" s="507"/>
      <c r="H37" s="508"/>
      <c r="I37" s="222"/>
      <c r="J37" s="109">
        <f t="shared" si="1"/>
        <v>26</v>
      </c>
    </row>
    <row r="38" spans="1:16" x14ac:dyDescent="0.25">
      <c r="A38" s="109">
        <f t="shared" si="0"/>
        <v>27</v>
      </c>
      <c r="B38" s="222" t="s">
        <v>71</v>
      </c>
      <c r="C38" s="224"/>
      <c r="D38" s="224"/>
      <c r="E38" s="509">
        <v>1.0207000000000001E-2</v>
      </c>
      <c r="F38" s="222"/>
      <c r="G38" s="510">
        <f>G36*E38</f>
        <v>8.0041507802660981</v>
      </c>
      <c r="H38" s="24"/>
      <c r="I38" s="474" t="str">
        <f>"Line "&amp;A36&amp;" x Franchise Fee Rate"</f>
        <v>Line 25 x Franchise Fee Rate</v>
      </c>
      <c r="J38" s="109">
        <f t="shared" si="1"/>
        <v>27</v>
      </c>
      <c r="L38"/>
      <c r="M38"/>
      <c r="N38"/>
      <c r="O38"/>
      <c r="P38"/>
    </row>
    <row r="39" spans="1:16" x14ac:dyDescent="0.25">
      <c r="A39" s="109">
        <f t="shared" si="0"/>
        <v>28</v>
      </c>
      <c r="B39" s="222"/>
      <c r="C39" s="222"/>
      <c r="D39" s="222"/>
      <c r="E39" s="222"/>
      <c r="F39" s="222"/>
      <c r="G39" s="507"/>
      <c r="H39" s="508"/>
      <c r="I39" s="222"/>
      <c r="J39" s="109">
        <f t="shared" si="1"/>
        <v>28</v>
      </c>
    </row>
    <row r="40" spans="1:16" x14ac:dyDescent="0.25">
      <c r="A40" s="109">
        <f t="shared" si="0"/>
        <v>29</v>
      </c>
      <c r="B40" s="222" t="s">
        <v>350</v>
      </c>
      <c r="C40" s="222"/>
      <c r="D40" s="222"/>
      <c r="E40" s="222"/>
      <c r="F40" s="222"/>
      <c r="G40" s="45">
        <f>G36+G38</f>
        <v>792.18665105126604</v>
      </c>
      <c r="H40" s="511"/>
      <c r="I40" s="474" t="str">
        <f>"Line "&amp;A36&amp;" + Line "&amp;A38</f>
        <v>Line 25 + Line 27</v>
      </c>
      <c r="J40" s="109">
        <f t="shared" si="1"/>
        <v>29</v>
      </c>
    </row>
    <row r="41" spans="1:16" x14ac:dyDescent="0.25">
      <c r="A41" s="109">
        <f t="shared" si="0"/>
        <v>30</v>
      </c>
      <c r="B41" s="222"/>
      <c r="C41" s="222"/>
      <c r="D41" s="222"/>
      <c r="E41" s="222"/>
      <c r="F41" s="222"/>
      <c r="G41" s="224"/>
      <c r="H41" s="222"/>
      <c r="I41" s="222"/>
      <c r="J41" s="109">
        <f t="shared" si="1"/>
        <v>30</v>
      </c>
    </row>
    <row r="42" spans="1:16" ht="16.5" thickBot="1" x14ac:dyDescent="0.3">
      <c r="A42" s="109">
        <f t="shared" si="0"/>
        <v>31</v>
      </c>
      <c r="B42" s="512" t="s">
        <v>351</v>
      </c>
      <c r="C42" s="222"/>
      <c r="D42" s="222"/>
      <c r="E42" s="222"/>
      <c r="F42" s="222"/>
      <c r="G42" s="529">
        <f>G18+G21+G40</f>
        <v>733.66255585286717</v>
      </c>
      <c r="H42" s="21" t="s">
        <v>27</v>
      </c>
      <c r="I42" s="474" t="str">
        <f>"Line "&amp;A18&amp;" + Line "&amp;A21&amp;" + Line "&amp;A40&amp;""</f>
        <v>Line 7 + Line 10 + Line 29</v>
      </c>
      <c r="J42" s="109">
        <f t="shared" si="1"/>
        <v>31</v>
      </c>
    </row>
    <row r="43" spans="1:16" ht="16.5" thickTop="1" x14ac:dyDescent="0.25">
      <c r="A43" s="109"/>
      <c r="B43" s="222"/>
      <c r="C43" s="222"/>
      <c r="D43" s="222"/>
      <c r="E43" s="222"/>
      <c r="F43" s="222"/>
      <c r="G43" s="513"/>
      <c r="H43" s="513"/>
      <c r="I43" s="474"/>
      <c r="J43" s="109"/>
    </row>
    <row r="44" spans="1:16" x14ac:dyDescent="0.25">
      <c r="A44" s="109"/>
      <c r="B44" s="512"/>
      <c r="C44" s="512"/>
      <c r="D44" s="512"/>
      <c r="E44" s="512"/>
      <c r="F44" s="512"/>
      <c r="G44" s="512"/>
      <c r="H44" s="512"/>
      <c r="I44" s="512"/>
      <c r="J44" s="109"/>
    </row>
    <row r="45" spans="1:16" x14ac:dyDescent="0.25">
      <c r="A45" s="21" t="s">
        <v>27</v>
      </c>
      <c r="B45" s="577" t="str">
        <f>'Pg9 Rev Stmt AV'!B68</f>
        <v>Items in BOLD have changed due to removing 50 basis points in CAISO ROE Adder disallowed by FERC.</v>
      </c>
      <c r="C45" s="577"/>
      <c r="D45" s="577"/>
      <c r="E45" s="577"/>
      <c r="F45" s="577"/>
      <c r="G45" s="577"/>
      <c r="H45" s="577"/>
      <c r="I45" s="577"/>
      <c r="J45" s="577"/>
    </row>
    <row r="46" spans="1:16" x14ac:dyDescent="0.25">
      <c r="A46" s="515"/>
      <c r="B46" s="514"/>
    </row>
  </sheetData>
  <mergeCells count="6">
    <mergeCell ref="B45:J45"/>
    <mergeCell ref="B2:I2"/>
    <mergeCell ref="B3:I3"/>
    <mergeCell ref="B4:I4"/>
    <mergeCell ref="B5:I5"/>
    <mergeCell ref="B6:I6"/>
  </mergeCells>
  <printOptions horizontalCentered="1"/>
  <pageMargins left="0.5" right="0.5" top="0.5" bottom="0.5" header="0.25" footer="0.25"/>
  <pageSetup scale="50" fitToHeight="0" orientation="portrait" r:id="rId1"/>
  <headerFooter scaleWithDoc="0">
    <oddHeader>&amp;C&amp;"Times New Roman,Bold"&amp;7REVISED</oddHeader>
    <oddFooter>&amp;L&amp;F&amp;C&amp;"Times New Roman,Regular"&amp;10Page 7&amp;R&amp;A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E82D8-7638-4792-B597-EAFF8D57F82B}">
  <sheetPr>
    <pageSetUpPr fitToPage="1"/>
  </sheetPr>
  <dimension ref="A1:P47"/>
  <sheetViews>
    <sheetView zoomScaleNormal="100" workbookViewId="0">
      <selection activeCell="C21" sqref="C21"/>
    </sheetView>
  </sheetViews>
  <sheetFormatPr defaultColWidth="8.7109375" defaultRowHeight="15.75" x14ac:dyDescent="0.25"/>
  <cols>
    <col min="1" max="1" width="5.140625" style="28" customWidth="1"/>
    <col min="2" max="2" width="78.140625" style="17" bestFit="1" customWidth="1"/>
    <col min="3" max="3" width="16.85546875" style="17" customWidth="1"/>
    <col min="4" max="4" width="1.7109375" style="17" customWidth="1"/>
    <col min="5" max="5" width="16.85546875" style="17" customWidth="1"/>
    <col min="6" max="6" width="1.7109375" style="17" customWidth="1"/>
    <col min="7" max="7" width="16.85546875" style="17" customWidth="1"/>
    <col min="8" max="8" width="1.5703125" style="17" customWidth="1"/>
    <col min="9" max="9" width="46.140625" style="17" customWidth="1"/>
    <col min="10" max="10" width="5.140625" style="28" customWidth="1"/>
    <col min="11" max="16384" width="8.7109375" style="17"/>
  </cols>
  <sheetData>
    <row r="1" spans="1:12" x14ac:dyDescent="0.25">
      <c r="A1" s="527" t="s">
        <v>359</v>
      </c>
      <c r="B1" s="222"/>
      <c r="C1" s="222"/>
      <c r="D1" s="222"/>
      <c r="E1" s="222"/>
      <c r="F1" s="222"/>
      <c r="G1" s="222"/>
      <c r="H1" s="222"/>
      <c r="I1" s="469"/>
      <c r="J1" s="109"/>
    </row>
    <row r="2" spans="1:12" x14ac:dyDescent="0.25">
      <c r="A2" s="527"/>
      <c r="B2" s="222"/>
      <c r="C2" s="222"/>
      <c r="D2" s="222"/>
      <c r="E2" s="222"/>
      <c r="F2" s="222"/>
      <c r="G2" s="222"/>
      <c r="H2" s="222"/>
      <c r="I2" s="469"/>
      <c r="J2" s="109"/>
    </row>
    <row r="3" spans="1:12" x14ac:dyDescent="0.25">
      <c r="A3" s="109"/>
      <c r="B3" s="578" t="str">
        <f>'[1]Summary of Cost Components'!B2:D2</f>
        <v>SAN DIEGO GAS &amp; ELECTRIC COMPANY</v>
      </c>
      <c r="C3" s="578"/>
      <c r="D3" s="578"/>
      <c r="E3" s="578"/>
      <c r="F3" s="578"/>
      <c r="G3" s="578"/>
      <c r="H3" s="578"/>
      <c r="I3" s="578"/>
      <c r="J3" s="109"/>
    </row>
    <row r="4" spans="1:12" x14ac:dyDescent="0.25">
      <c r="B4" s="578" t="str">
        <f>'[1]Summary of Cost Components'!B3:D3</f>
        <v>CITIZENS' SHARE OF THE BORDER EAST LINE</v>
      </c>
      <c r="C4" s="578"/>
      <c r="D4" s="578"/>
      <c r="E4" s="578"/>
      <c r="F4" s="578"/>
      <c r="G4" s="578"/>
      <c r="H4" s="578"/>
      <c r="I4" s="578"/>
      <c r="J4" s="470"/>
    </row>
    <row r="5" spans="1:12" x14ac:dyDescent="0.25">
      <c r="B5" s="578" t="s">
        <v>29</v>
      </c>
      <c r="C5" s="578"/>
      <c r="D5" s="578"/>
      <c r="E5" s="578"/>
      <c r="F5" s="578"/>
      <c r="G5" s="578"/>
      <c r="H5" s="578"/>
      <c r="I5" s="578"/>
      <c r="J5" s="470"/>
    </row>
    <row r="6" spans="1:12" x14ac:dyDescent="0.25">
      <c r="B6" s="579" t="str">
        <f>'[1]A. Sec.1 - Direct Maintenance'!B5</f>
        <v>Base Period &amp; True-Up Period 12 - Months Ending December 31, 2022</v>
      </c>
      <c r="C6" s="579"/>
      <c r="D6" s="579"/>
      <c r="E6" s="579"/>
      <c r="F6" s="579"/>
      <c r="G6" s="579"/>
      <c r="H6" s="579"/>
      <c r="I6" s="579"/>
      <c r="J6" s="470"/>
      <c r="L6" s="287"/>
    </row>
    <row r="7" spans="1:12" x14ac:dyDescent="0.25">
      <c r="B7" s="580" t="s">
        <v>2</v>
      </c>
      <c r="C7" s="580"/>
      <c r="D7" s="580"/>
      <c r="E7" s="580"/>
      <c r="F7" s="580"/>
      <c r="G7" s="580"/>
      <c r="H7" s="580"/>
      <c r="I7" s="580"/>
      <c r="J7" s="472"/>
    </row>
    <row r="8" spans="1:12" x14ac:dyDescent="0.25">
      <c r="B8" s="471"/>
      <c r="C8" s="471"/>
      <c r="D8" s="471"/>
      <c r="E8" s="471"/>
      <c r="F8" s="471"/>
      <c r="G8" s="471"/>
      <c r="H8" s="471"/>
      <c r="I8" s="471"/>
      <c r="J8" s="472"/>
    </row>
    <row r="9" spans="1:12" x14ac:dyDescent="0.25">
      <c r="A9" s="109"/>
      <c r="B9" s="222"/>
      <c r="C9" s="473" t="s">
        <v>161</v>
      </c>
      <c r="D9" s="222"/>
      <c r="E9" s="473" t="s">
        <v>162</v>
      </c>
      <c r="F9" s="469"/>
      <c r="G9" s="473" t="s">
        <v>331</v>
      </c>
      <c r="H9" s="222"/>
      <c r="I9" s="222"/>
      <c r="J9" s="109"/>
    </row>
    <row r="10" spans="1:12" x14ac:dyDescent="0.25">
      <c r="A10" s="109" t="s">
        <v>3</v>
      </c>
      <c r="B10" s="222"/>
      <c r="C10" s="474" t="s">
        <v>163</v>
      </c>
      <c r="D10" s="222"/>
      <c r="E10" s="474" t="s">
        <v>332</v>
      </c>
      <c r="F10" s="222"/>
      <c r="G10" s="222"/>
      <c r="H10" s="222"/>
      <c r="I10" s="222"/>
      <c r="J10" s="109" t="s">
        <v>3</v>
      </c>
    </row>
    <row r="11" spans="1:12" x14ac:dyDescent="0.25">
      <c r="A11" s="109" t="s">
        <v>4</v>
      </c>
      <c r="B11" s="222"/>
      <c r="C11" s="475" t="s">
        <v>333</v>
      </c>
      <c r="D11" s="222"/>
      <c r="E11" s="475" t="s">
        <v>334</v>
      </c>
      <c r="F11" s="222"/>
      <c r="G11" s="475" t="s">
        <v>6</v>
      </c>
      <c r="H11" s="222"/>
      <c r="I11" s="475" t="s">
        <v>7</v>
      </c>
      <c r="J11" s="109" t="s">
        <v>4</v>
      </c>
    </row>
    <row r="12" spans="1:12" x14ac:dyDescent="0.25">
      <c r="A12" s="109"/>
      <c r="B12" s="222"/>
      <c r="C12" s="222"/>
      <c r="D12" s="222"/>
      <c r="E12" s="222"/>
      <c r="F12" s="222"/>
      <c r="G12" s="469"/>
      <c r="H12" s="222"/>
      <c r="I12" s="469"/>
      <c r="J12" s="109"/>
    </row>
    <row r="13" spans="1:12" x14ac:dyDescent="0.25">
      <c r="A13" s="109">
        <v>1</v>
      </c>
      <c r="B13" s="476" t="s">
        <v>335</v>
      </c>
      <c r="C13" s="222"/>
      <c r="D13" s="222"/>
      <c r="E13" s="222"/>
      <c r="F13" s="222"/>
      <c r="G13" s="222"/>
      <c r="H13" s="222"/>
      <c r="I13" s="469"/>
      <c r="J13" s="109">
        <f>A13</f>
        <v>1</v>
      </c>
    </row>
    <row r="14" spans="1:12" x14ac:dyDescent="0.25">
      <c r="A14" s="109">
        <f>A13+1</f>
        <v>2</v>
      </c>
      <c r="B14" s="222"/>
      <c r="C14" s="222"/>
      <c r="D14" s="222"/>
      <c r="E14" s="222"/>
      <c r="F14" s="222"/>
      <c r="G14" s="222"/>
      <c r="H14" s="222"/>
      <c r="I14" s="222"/>
      <c r="J14" s="109">
        <f>J13+1</f>
        <v>2</v>
      </c>
    </row>
    <row r="15" spans="1:12" x14ac:dyDescent="0.25">
      <c r="A15" s="109">
        <f t="shared" ref="A15:A43" si="0">A14+1</f>
        <v>3</v>
      </c>
      <c r="B15" s="477" t="s">
        <v>336</v>
      </c>
      <c r="C15" s="222"/>
      <c r="D15" s="222"/>
      <c r="E15" s="222"/>
      <c r="F15" s="222"/>
      <c r="G15" s="478">
        <v>-1467.6609584884973</v>
      </c>
      <c r="H15" s="479"/>
      <c r="I15" s="230" t="s">
        <v>337</v>
      </c>
      <c r="J15" s="109">
        <f t="shared" ref="J15:J43" si="1">J14+1</f>
        <v>3</v>
      </c>
    </row>
    <row r="16" spans="1:12" x14ac:dyDescent="0.25">
      <c r="A16" s="109">
        <f t="shared" si="0"/>
        <v>4</v>
      </c>
      <c r="B16" s="477"/>
      <c r="C16" s="222"/>
      <c r="D16" s="222"/>
      <c r="E16" s="222"/>
      <c r="F16" s="222"/>
      <c r="G16" s="480"/>
      <c r="H16" s="222"/>
      <c r="I16" s="222"/>
      <c r="J16" s="109">
        <f t="shared" si="1"/>
        <v>4</v>
      </c>
    </row>
    <row r="17" spans="1:12" x14ac:dyDescent="0.25">
      <c r="A17" s="109">
        <f t="shared" si="0"/>
        <v>5</v>
      </c>
      <c r="B17" s="477" t="s">
        <v>106</v>
      </c>
      <c r="C17" s="222"/>
      <c r="D17" s="222"/>
      <c r="E17" s="222"/>
      <c r="F17" s="222"/>
      <c r="G17" s="528">
        <v>9.5858607252049824E-2</v>
      </c>
      <c r="H17" s="21" t="s">
        <v>27</v>
      </c>
      <c r="I17" s="230" t="s">
        <v>320</v>
      </c>
      <c r="J17" s="109">
        <f t="shared" si="1"/>
        <v>5</v>
      </c>
    </row>
    <row r="18" spans="1:12" x14ac:dyDescent="0.25">
      <c r="A18" s="109">
        <f t="shared" si="0"/>
        <v>6</v>
      </c>
      <c r="B18" s="477"/>
      <c r="C18" s="222"/>
      <c r="D18" s="222"/>
      <c r="E18" s="222"/>
      <c r="F18" s="222"/>
      <c r="G18" s="481"/>
      <c r="H18" s="222"/>
      <c r="I18" s="474"/>
      <c r="J18" s="109">
        <f t="shared" si="1"/>
        <v>6</v>
      </c>
    </row>
    <row r="19" spans="1:12" x14ac:dyDescent="0.25">
      <c r="A19" s="109">
        <f t="shared" si="0"/>
        <v>7</v>
      </c>
      <c r="B19" s="477" t="s">
        <v>338</v>
      </c>
      <c r="C19" s="222"/>
      <c r="D19" s="222"/>
      <c r="E19" s="222"/>
      <c r="F19" s="222"/>
      <c r="G19" s="482">
        <f>G15*G17</f>
        <v>-140.68793539891587</v>
      </c>
      <c r="H19" s="483"/>
      <c r="I19" s="474" t="str">
        <f>"Line "&amp;A15&amp;" x Line "&amp;A17</f>
        <v>Line 3 x Line 5</v>
      </c>
      <c r="J19" s="109">
        <f t="shared" si="1"/>
        <v>7</v>
      </c>
    </row>
    <row r="20" spans="1:12" x14ac:dyDescent="0.25">
      <c r="A20" s="109">
        <f t="shared" si="0"/>
        <v>8</v>
      </c>
      <c r="B20" s="477"/>
      <c r="C20" s="222"/>
      <c r="D20" s="222"/>
      <c r="E20" s="222"/>
      <c r="F20" s="222"/>
      <c r="G20" s="484"/>
      <c r="H20" s="485"/>
      <c r="I20" s="222"/>
      <c r="J20" s="109">
        <f t="shared" si="1"/>
        <v>8</v>
      </c>
    </row>
    <row r="21" spans="1:12" x14ac:dyDescent="0.25">
      <c r="A21" s="109">
        <f t="shared" si="0"/>
        <v>9</v>
      </c>
      <c r="B21" s="486" t="s">
        <v>339</v>
      </c>
      <c r="C21" s="222"/>
      <c r="D21" s="222"/>
      <c r="E21" s="222"/>
      <c r="F21" s="222"/>
      <c r="G21" s="487"/>
      <c r="H21" s="485"/>
      <c r="I21" s="474"/>
      <c r="J21" s="109">
        <f t="shared" si="1"/>
        <v>9</v>
      </c>
    </row>
    <row r="22" spans="1:12" x14ac:dyDescent="0.25">
      <c r="A22" s="109">
        <f t="shared" si="0"/>
        <v>10</v>
      </c>
      <c r="B22" s="488" t="s">
        <v>340</v>
      </c>
      <c r="C22" s="222"/>
      <c r="D22" s="489"/>
      <c r="E22" s="490"/>
      <c r="F22" s="222"/>
      <c r="G22" s="491">
        <v>76.67795653445603</v>
      </c>
      <c r="H22" s="189"/>
      <c r="I22" s="492" t="s">
        <v>362</v>
      </c>
      <c r="J22" s="109">
        <f t="shared" si="1"/>
        <v>10</v>
      </c>
    </row>
    <row r="23" spans="1:12" x14ac:dyDescent="0.25">
      <c r="A23" s="109">
        <f t="shared" si="0"/>
        <v>11</v>
      </c>
      <c r="B23" s="222"/>
      <c r="C23" s="469"/>
      <c r="D23" s="222"/>
      <c r="E23" s="469"/>
      <c r="F23" s="222"/>
      <c r="G23" s="469"/>
      <c r="H23" s="469"/>
      <c r="I23" s="222"/>
      <c r="J23" s="109">
        <f t="shared" si="1"/>
        <v>11</v>
      </c>
    </row>
    <row r="24" spans="1:12" x14ac:dyDescent="0.25">
      <c r="A24" s="109">
        <f t="shared" si="0"/>
        <v>12</v>
      </c>
      <c r="B24" s="476" t="s">
        <v>341</v>
      </c>
      <c r="C24" s="469"/>
      <c r="D24" s="222"/>
      <c r="E24" s="469"/>
      <c r="F24" s="222"/>
      <c r="G24" s="469"/>
      <c r="H24" s="469"/>
      <c r="I24" s="222"/>
      <c r="J24" s="109">
        <f t="shared" si="1"/>
        <v>12</v>
      </c>
    </row>
    <row r="25" spans="1:12" x14ac:dyDescent="0.25">
      <c r="A25" s="109">
        <f t="shared" si="0"/>
        <v>13</v>
      </c>
      <c r="B25" s="493" t="s">
        <v>342</v>
      </c>
      <c r="C25" s="222"/>
      <c r="D25" s="222"/>
      <c r="E25" s="222"/>
      <c r="F25" s="222"/>
      <c r="G25" s="222"/>
      <c r="H25" s="222"/>
      <c r="I25" s="222"/>
      <c r="J25" s="109">
        <f t="shared" si="1"/>
        <v>13</v>
      </c>
    </row>
    <row r="26" spans="1:12" x14ac:dyDescent="0.25">
      <c r="A26" s="109">
        <f t="shared" si="0"/>
        <v>14</v>
      </c>
      <c r="B26" s="222" t="s">
        <v>343</v>
      </c>
      <c r="C26" s="478">
        <v>46971.000010000003</v>
      </c>
      <c r="D26" s="224"/>
      <c r="E26" s="494">
        <v>1.0999999999999999E-2</v>
      </c>
      <c r="F26" s="222"/>
      <c r="G26" s="495">
        <f>C26*E26</f>
        <v>516.68100011000001</v>
      </c>
      <c r="H26" s="496"/>
      <c r="I26" s="474" t="s">
        <v>344</v>
      </c>
      <c r="J26" s="109">
        <f t="shared" si="1"/>
        <v>14</v>
      </c>
      <c r="L26"/>
    </row>
    <row r="27" spans="1:12" x14ac:dyDescent="0.25">
      <c r="A27" s="109">
        <f t="shared" si="0"/>
        <v>15</v>
      </c>
      <c r="B27" s="222"/>
      <c r="C27" s="495"/>
      <c r="D27" s="224"/>
      <c r="E27" s="497"/>
      <c r="F27" s="222"/>
      <c r="G27" s="495"/>
      <c r="H27" s="496"/>
      <c r="I27" s="474"/>
      <c r="J27" s="109">
        <f t="shared" si="1"/>
        <v>15</v>
      </c>
      <c r="L27"/>
    </row>
    <row r="28" spans="1:12" x14ac:dyDescent="0.25">
      <c r="A28" s="109">
        <f t="shared" si="0"/>
        <v>16</v>
      </c>
      <c r="B28" s="222" t="s">
        <v>345</v>
      </c>
      <c r="C28" s="498">
        <f>16615.00001</f>
        <v>16615.00001</v>
      </c>
      <c r="D28" s="224"/>
      <c r="E28" s="494">
        <v>1.61E-2</v>
      </c>
      <c r="F28" s="222"/>
      <c r="G28" s="64">
        <f>C28*E28</f>
        <v>267.50150016099997</v>
      </c>
      <c r="H28" s="499"/>
      <c r="I28" s="474" t="s">
        <v>344</v>
      </c>
      <c r="J28" s="109">
        <f t="shared" si="1"/>
        <v>16</v>
      </c>
      <c r="L28"/>
    </row>
    <row r="29" spans="1:12" x14ac:dyDescent="0.25">
      <c r="A29" s="109">
        <f t="shared" si="0"/>
        <v>17</v>
      </c>
      <c r="B29" s="222"/>
      <c r="C29" s="500"/>
      <c r="D29" s="224"/>
      <c r="E29" s="497"/>
      <c r="F29" s="222"/>
      <c r="G29" s="64"/>
      <c r="H29" s="499"/>
      <c r="I29" s="222"/>
      <c r="J29" s="109">
        <f t="shared" si="1"/>
        <v>17</v>
      </c>
      <c r="L29"/>
    </row>
    <row r="30" spans="1:12" x14ac:dyDescent="0.25">
      <c r="A30" s="109">
        <f t="shared" si="0"/>
        <v>18</v>
      </c>
      <c r="B30" s="222" t="s">
        <v>346</v>
      </c>
      <c r="C30" s="498">
        <v>19939</v>
      </c>
      <c r="D30" s="224"/>
      <c r="E30" s="501">
        <v>0</v>
      </c>
      <c r="F30" s="222"/>
      <c r="G30" s="64">
        <f>C30*E30</f>
        <v>0</v>
      </c>
      <c r="H30" s="499"/>
      <c r="I30" s="474" t="s">
        <v>344</v>
      </c>
      <c r="J30" s="109">
        <f t="shared" si="1"/>
        <v>18</v>
      </c>
      <c r="L30"/>
    </row>
    <row r="31" spans="1:12" x14ac:dyDescent="0.25">
      <c r="A31" s="109">
        <f t="shared" si="0"/>
        <v>19</v>
      </c>
      <c r="B31" s="222"/>
      <c r="C31" s="500"/>
      <c r="D31" s="224"/>
      <c r="E31" s="502"/>
      <c r="F31" s="222"/>
      <c r="G31" s="64"/>
      <c r="H31" s="499"/>
      <c r="I31" s="474"/>
      <c r="J31" s="109">
        <f t="shared" si="1"/>
        <v>19</v>
      </c>
      <c r="L31"/>
    </row>
    <row r="32" spans="1:12" x14ac:dyDescent="0.25">
      <c r="A32" s="109">
        <f t="shared" si="0"/>
        <v>20</v>
      </c>
      <c r="B32" s="222" t="s">
        <v>347</v>
      </c>
      <c r="C32" s="498">
        <v>0</v>
      </c>
      <c r="D32" s="224"/>
      <c r="E32" s="501">
        <v>0</v>
      </c>
      <c r="F32" s="222"/>
      <c r="G32" s="64">
        <f>C32*E32</f>
        <v>0</v>
      </c>
      <c r="H32" s="499"/>
      <c r="I32" s="474" t="s">
        <v>344</v>
      </c>
      <c r="J32" s="109">
        <f t="shared" si="1"/>
        <v>20</v>
      </c>
      <c r="L32"/>
    </row>
    <row r="33" spans="1:16" x14ac:dyDescent="0.25">
      <c r="A33" s="109">
        <f t="shared" si="0"/>
        <v>21</v>
      </c>
      <c r="B33" s="222"/>
      <c r="C33" s="503"/>
      <c r="D33" s="224"/>
      <c r="E33" s="502"/>
      <c r="F33" s="222"/>
      <c r="G33" s="64"/>
      <c r="H33" s="499"/>
      <c r="I33" s="474"/>
      <c r="J33" s="109">
        <f t="shared" si="1"/>
        <v>21</v>
      </c>
      <c r="L33"/>
    </row>
    <row r="34" spans="1:16" x14ac:dyDescent="0.25">
      <c r="A34" s="109">
        <f t="shared" si="0"/>
        <v>22</v>
      </c>
      <c r="B34" s="222" t="s">
        <v>348</v>
      </c>
      <c r="C34" s="504">
        <v>1669</v>
      </c>
      <c r="D34" s="224"/>
      <c r="E34" s="505">
        <v>0</v>
      </c>
      <c r="F34" s="222"/>
      <c r="G34" s="393">
        <f>C34*E34</f>
        <v>0</v>
      </c>
      <c r="H34" s="23"/>
      <c r="I34" s="474" t="s">
        <v>344</v>
      </c>
      <c r="J34" s="109">
        <f t="shared" si="1"/>
        <v>22</v>
      </c>
      <c r="L34"/>
    </row>
    <row r="35" spans="1:16" x14ac:dyDescent="0.25">
      <c r="A35" s="109">
        <f t="shared" si="0"/>
        <v>23</v>
      </c>
      <c r="B35" s="222"/>
      <c r="C35" s="506">
        <f>SUM(C26:C34)</f>
        <v>85194.000020000007</v>
      </c>
      <c r="D35" s="224"/>
      <c r="E35" s="224"/>
      <c r="F35" s="222"/>
      <c r="G35" s="507"/>
      <c r="H35" s="508"/>
      <c r="I35" s="474" t="str">
        <f>"Col. a = Sum Lines "&amp;A26&amp;" thru "&amp;A34</f>
        <v>Col. a = Sum Lines 14 thru 22</v>
      </c>
      <c r="J35" s="109">
        <f t="shared" si="1"/>
        <v>23</v>
      </c>
      <c r="L35"/>
    </row>
    <row r="36" spans="1:16" x14ac:dyDescent="0.25">
      <c r="A36" s="109">
        <f t="shared" si="0"/>
        <v>24</v>
      </c>
      <c r="B36" s="222"/>
      <c r="C36" s="506"/>
      <c r="D36" s="224"/>
      <c r="E36" s="224"/>
      <c r="F36" s="222"/>
      <c r="G36" s="224"/>
      <c r="H36" s="222"/>
      <c r="I36" s="222"/>
      <c r="J36" s="109">
        <f t="shared" si="1"/>
        <v>24</v>
      </c>
    </row>
    <row r="37" spans="1:16" x14ac:dyDescent="0.25">
      <c r="A37" s="109">
        <f t="shared" si="0"/>
        <v>25</v>
      </c>
      <c r="B37" s="222" t="s">
        <v>349</v>
      </c>
      <c r="C37" s="224"/>
      <c r="D37" s="224"/>
      <c r="E37" s="224"/>
      <c r="F37" s="222"/>
      <c r="G37" s="506">
        <f>SUM(G26:G34)</f>
        <v>784.18250027099998</v>
      </c>
      <c r="H37" s="508"/>
      <c r="I37" s="474" t="str">
        <f>"Sum Lines "&amp;A26&amp;" thru "&amp;A34</f>
        <v>Sum Lines 14 thru 22</v>
      </c>
      <c r="J37" s="109">
        <f t="shared" si="1"/>
        <v>25</v>
      </c>
    </row>
    <row r="38" spans="1:16" x14ac:dyDescent="0.25">
      <c r="A38" s="109">
        <f t="shared" si="0"/>
        <v>26</v>
      </c>
      <c r="B38" s="222"/>
      <c r="C38" s="224"/>
      <c r="D38" s="224"/>
      <c r="E38" s="224"/>
      <c r="F38" s="222"/>
      <c r="G38" s="507"/>
      <c r="H38" s="508"/>
      <c r="I38" s="222"/>
      <c r="J38" s="109">
        <f t="shared" si="1"/>
        <v>26</v>
      </c>
    </row>
    <row r="39" spans="1:16" x14ac:dyDescent="0.25">
      <c r="A39" s="109">
        <f t="shared" si="0"/>
        <v>27</v>
      </c>
      <c r="B39" s="222" t="s">
        <v>71</v>
      </c>
      <c r="C39" s="224"/>
      <c r="D39" s="224"/>
      <c r="E39" s="509">
        <v>1.0207000000000001E-2</v>
      </c>
      <c r="F39" s="222"/>
      <c r="G39" s="510">
        <f>G37*E39</f>
        <v>8.0041507802660981</v>
      </c>
      <c r="H39" s="24"/>
      <c r="I39" s="474" t="str">
        <f>"Line "&amp;A37&amp;" x Franchise Fee Rate"</f>
        <v>Line 25 x Franchise Fee Rate</v>
      </c>
      <c r="J39" s="109">
        <f t="shared" si="1"/>
        <v>27</v>
      </c>
      <c r="L39"/>
      <c r="M39"/>
      <c r="N39"/>
      <c r="O39"/>
      <c r="P39"/>
    </row>
    <row r="40" spans="1:16" x14ac:dyDescent="0.25">
      <c r="A40" s="109">
        <f t="shared" si="0"/>
        <v>28</v>
      </c>
      <c r="B40" s="222"/>
      <c r="C40" s="222"/>
      <c r="D40" s="222"/>
      <c r="E40" s="222"/>
      <c r="F40" s="222"/>
      <c r="G40" s="507"/>
      <c r="H40" s="508"/>
      <c r="I40" s="222"/>
      <c r="J40" s="109">
        <f t="shared" si="1"/>
        <v>28</v>
      </c>
    </row>
    <row r="41" spans="1:16" x14ac:dyDescent="0.25">
      <c r="A41" s="109">
        <f t="shared" si="0"/>
        <v>29</v>
      </c>
      <c r="B41" s="222" t="s">
        <v>350</v>
      </c>
      <c r="C41" s="222"/>
      <c r="D41" s="222"/>
      <c r="E41" s="222"/>
      <c r="F41" s="222"/>
      <c r="G41" s="45">
        <f>G37+G39</f>
        <v>792.18665105126604</v>
      </c>
      <c r="H41" s="511"/>
      <c r="I41" s="474" t="str">
        <f>"Line "&amp;A37&amp;" + Line "&amp;A39</f>
        <v>Line 25 + Line 27</v>
      </c>
      <c r="J41" s="109">
        <f t="shared" si="1"/>
        <v>29</v>
      </c>
    </row>
    <row r="42" spans="1:16" x14ac:dyDescent="0.25">
      <c r="A42" s="109">
        <f t="shared" si="0"/>
        <v>30</v>
      </c>
      <c r="B42" s="222"/>
      <c r="C42" s="222"/>
      <c r="D42" s="222"/>
      <c r="E42" s="222"/>
      <c r="F42" s="222"/>
      <c r="G42" s="224"/>
      <c r="H42" s="222"/>
      <c r="I42" s="222"/>
      <c r="J42" s="109">
        <f t="shared" si="1"/>
        <v>30</v>
      </c>
    </row>
    <row r="43" spans="1:16" ht="16.5" thickBot="1" x14ac:dyDescent="0.3">
      <c r="A43" s="109">
        <f t="shared" si="0"/>
        <v>31</v>
      </c>
      <c r="B43" s="512" t="s">
        <v>351</v>
      </c>
      <c r="C43" s="222"/>
      <c r="D43" s="222"/>
      <c r="E43" s="222"/>
      <c r="F43" s="222"/>
      <c r="G43" s="529">
        <f>G19+G22+G41</f>
        <v>728.17667218680617</v>
      </c>
      <c r="H43" s="21" t="s">
        <v>27</v>
      </c>
      <c r="I43" s="474" t="str">
        <f>"Line "&amp;A19&amp;" + Line "&amp;A22&amp;" + Line "&amp;A41&amp;""</f>
        <v>Line 7 + Line 10 + Line 29</v>
      </c>
      <c r="J43" s="109">
        <f t="shared" si="1"/>
        <v>31</v>
      </c>
    </row>
    <row r="44" spans="1:16" ht="16.5" thickTop="1" x14ac:dyDescent="0.25">
      <c r="A44" s="109"/>
      <c r="B44" s="222"/>
      <c r="C44" s="222"/>
      <c r="D44" s="222"/>
      <c r="E44" s="222"/>
      <c r="F44" s="222"/>
      <c r="G44" s="513"/>
      <c r="H44" s="513"/>
      <c r="I44" s="474"/>
      <c r="J44" s="109"/>
    </row>
    <row r="45" spans="1:16" x14ac:dyDescent="0.25">
      <c r="A45" s="109"/>
      <c r="B45" s="512"/>
      <c r="C45" s="512"/>
      <c r="D45" s="512"/>
      <c r="E45" s="512"/>
      <c r="F45" s="512"/>
      <c r="G45" s="512"/>
      <c r="H45" s="512"/>
      <c r="I45" s="512"/>
      <c r="J45" s="109"/>
    </row>
    <row r="46" spans="1:16" ht="55.5" customHeight="1" x14ac:dyDescent="0.25">
      <c r="A46" s="526" t="s">
        <v>27</v>
      </c>
      <c r="B46" s="581" t="str">
        <f>'Pg10 As Filed Stmt AV'!B114</f>
        <v xml:space="preserve">Items in BOLD have changed to correct the over-allocation of "Duplicate Charges (Company Energy Use)" Credit accounted for in FERC account 929, adjustments attributed to Accrued Bonus DTA and Fire Brigade Expenses as required in SDG&amp;E's FERC Order ER24-524, and other adjustments in SDG&amp;E's December filing that did not get included in Appendix X Cycle 12 ER24-176 October filing. </v>
      </c>
      <c r="C46" s="581"/>
      <c r="D46" s="581"/>
      <c r="E46" s="581"/>
      <c r="F46" s="581"/>
      <c r="G46" s="581"/>
      <c r="H46" s="581"/>
      <c r="I46" s="581"/>
      <c r="J46" s="581"/>
    </row>
    <row r="47" spans="1:16" x14ac:dyDescent="0.25">
      <c r="A47" s="515"/>
      <c r="B47" s="514"/>
    </row>
  </sheetData>
  <mergeCells count="6">
    <mergeCell ref="B46:J46"/>
    <mergeCell ref="B3:I3"/>
    <mergeCell ref="B4:I4"/>
    <mergeCell ref="B5:I5"/>
    <mergeCell ref="B6:I6"/>
    <mergeCell ref="B7:I7"/>
  </mergeCells>
  <printOptions horizontalCentered="1"/>
  <pageMargins left="0.5" right="0.5" top="0.5" bottom="0.5" header="0.25" footer="0.25"/>
  <pageSetup scale="50" fitToHeight="0" orientation="portrait" r:id="rId1"/>
  <headerFooter scaleWithDoc="0">
    <oddHeader>&amp;C&amp;"Times New Roman,Bold"&amp;7AS FILED</oddHeader>
    <oddFooter>&amp;L&amp;F&amp;C&amp;"Times New Roman,Regular"&amp;10Page 8&amp;R&amp;A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82688-7ED5-421D-AD82-B5DE25D5B956}">
  <dimension ref="A1:M160"/>
  <sheetViews>
    <sheetView zoomScaleNormal="100" workbookViewId="0">
      <selection activeCell="I114" sqref="I114"/>
    </sheetView>
  </sheetViews>
  <sheetFormatPr defaultColWidth="8.85546875" defaultRowHeight="15.75" x14ac:dyDescent="0.25"/>
  <cols>
    <col min="1" max="1" width="5.42578125" style="28" customWidth="1"/>
    <col min="2" max="2" width="55.42578125" style="29" customWidth="1"/>
    <col min="3" max="5" width="15.5703125" style="29" customWidth="1"/>
    <col min="6" max="6" width="1.5703125" style="29" customWidth="1"/>
    <col min="7" max="7" width="16.85546875" style="29" customWidth="1"/>
    <col min="8" max="8" width="1.5703125" style="29" customWidth="1"/>
    <col min="9" max="9" width="40.85546875" style="46" customWidth="1"/>
    <col min="10" max="10" width="5.42578125" style="29" customWidth="1"/>
    <col min="11" max="11" width="27" style="29" bestFit="1" customWidth="1"/>
    <col min="12" max="12" width="15" style="29" bestFit="1" customWidth="1"/>
    <col min="13" max="13" width="10.42578125" style="29" bestFit="1" customWidth="1"/>
    <col min="14" max="16384" width="8.85546875" style="29"/>
  </cols>
  <sheetData>
    <row r="1" spans="1:10" x14ac:dyDescent="0.25">
      <c r="A1" s="203"/>
      <c r="G1" s="37"/>
      <c r="H1" s="37"/>
      <c r="I1" s="70"/>
      <c r="J1" s="28"/>
    </row>
    <row r="2" spans="1:10" x14ac:dyDescent="0.25">
      <c r="B2" s="582" t="s">
        <v>164</v>
      </c>
      <c r="C2" s="582"/>
      <c r="D2" s="582"/>
      <c r="E2" s="582"/>
      <c r="F2" s="582"/>
      <c r="G2" s="582"/>
      <c r="H2" s="582"/>
      <c r="I2" s="582"/>
      <c r="J2" s="28"/>
    </row>
    <row r="3" spans="1:10" x14ac:dyDescent="0.25">
      <c r="B3" s="582" t="s">
        <v>165</v>
      </c>
      <c r="C3" s="582"/>
      <c r="D3" s="582"/>
      <c r="E3" s="582"/>
      <c r="F3" s="582"/>
      <c r="G3" s="582"/>
      <c r="H3" s="582"/>
      <c r="I3" s="582"/>
      <c r="J3" s="28"/>
    </row>
    <row r="4" spans="1:10" x14ac:dyDescent="0.25">
      <c r="B4" s="582" t="s">
        <v>166</v>
      </c>
      <c r="C4" s="582"/>
      <c r="D4" s="582"/>
      <c r="E4" s="582"/>
      <c r="F4" s="582"/>
      <c r="G4" s="582"/>
      <c r="H4" s="582"/>
      <c r="I4" s="582"/>
      <c r="J4" s="28"/>
    </row>
    <row r="5" spans="1:10" x14ac:dyDescent="0.25">
      <c r="B5" s="583" t="s">
        <v>324</v>
      </c>
      <c r="C5" s="583"/>
      <c r="D5" s="583"/>
      <c r="E5" s="583"/>
      <c r="F5" s="583"/>
      <c r="G5" s="583"/>
      <c r="H5" s="583"/>
      <c r="I5" s="583"/>
      <c r="J5" s="28"/>
    </row>
    <row r="6" spans="1:10" x14ac:dyDescent="0.25">
      <c r="B6" s="584" t="s">
        <v>2</v>
      </c>
      <c r="C6" s="585"/>
      <c r="D6" s="585"/>
      <c r="E6" s="585"/>
      <c r="F6" s="585"/>
      <c r="G6" s="585"/>
      <c r="H6" s="585"/>
      <c r="I6" s="585"/>
      <c r="J6" s="28"/>
    </row>
    <row r="7" spans="1:10" x14ac:dyDescent="0.25">
      <c r="B7" s="28"/>
      <c r="C7" s="28"/>
      <c r="D7" s="28"/>
      <c r="E7" s="28"/>
      <c r="F7" s="28"/>
      <c r="G7" s="28"/>
      <c r="H7" s="28"/>
      <c r="I7" s="34"/>
      <c r="J7" s="28"/>
    </row>
    <row r="8" spans="1:10" x14ac:dyDescent="0.25">
      <c r="A8" s="28" t="s">
        <v>3</v>
      </c>
      <c r="B8" s="215"/>
      <c r="C8" s="215"/>
      <c r="D8" s="215"/>
      <c r="E8" s="28" t="s">
        <v>157</v>
      </c>
      <c r="F8" s="215"/>
      <c r="G8" s="215"/>
      <c r="H8" s="215"/>
      <c r="I8" s="34"/>
      <c r="J8" s="28" t="s">
        <v>3</v>
      </c>
    </row>
    <row r="9" spans="1:10" x14ac:dyDescent="0.25">
      <c r="A9" s="28" t="s">
        <v>4</v>
      </c>
      <c r="B9" s="28"/>
      <c r="C9" s="28"/>
      <c r="D9" s="28"/>
      <c r="E9" s="342" t="s">
        <v>158</v>
      </c>
      <c r="F9" s="28"/>
      <c r="G9" s="343" t="s">
        <v>6</v>
      </c>
      <c r="H9" s="215"/>
      <c r="I9" s="349" t="s">
        <v>7</v>
      </c>
      <c r="J9" s="28" t="s">
        <v>4</v>
      </c>
    </row>
    <row r="10" spans="1:10" x14ac:dyDescent="0.25">
      <c r="B10" s="28"/>
      <c r="C10" s="28"/>
      <c r="D10" s="28"/>
      <c r="E10" s="28"/>
      <c r="F10" s="28"/>
      <c r="G10" s="28"/>
      <c r="H10" s="28"/>
      <c r="I10" s="34"/>
      <c r="J10" s="28"/>
    </row>
    <row r="11" spans="1:10" x14ac:dyDescent="0.25">
      <c r="A11" s="28">
        <v>1</v>
      </c>
      <c r="B11" s="31" t="s">
        <v>167</v>
      </c>
      <c r="I11" s="34"/>
      <c r="J11" s="28">
        <f>A11</f>
        <v>1</v>
      </c>
    </row>
    <row r="12" spans="1:10" x14ac:dyDescent="0.25">
      <c r="A12" s="28">
        <f>A11+1</f>
        <v>2</v>
      </c>
      <c r="B12" s="29" t="s">
        <v>168</v>
      </c>
      <c r="E12" s="28" t="s">
        <v>261</v>
      </c>
      <c r="G12" s="47">
        <v>7400000</v>
      </c>
      <c r="H12" s="215"/>
      <c r="I12" s="50"/>
      <c r="J12" s="28">
        <f>J11+1</f>
        <v>2</v>
      </c>
    </row>
    <row r="13" spans="1:10" x14ac:dyDescent="0.25">
      <c r="A13" s="28">
        <f t="shared" ref="A13:A65" si="0">A12+1</f>
        <v>3</v>
      </c>
      <c r="B13" s="29" t="s">
        <v>169</v>
      </c>
      <c r="E13" s="28" t="s">
        <v>262</v>
      </c>
      <c r="G13" s="48">
        <v>0</v>
      </c>
      <c r="H13" s="215"/>
      <c r="I13" s="50"/>
      <c r="J13" s="28">
        <f t="shared" ref="J13:J65" si="1">J12+1</f>
        <v>3</v>
      </c>
    </row>
    <row r="14" spans="1:10" x14ac:dyDescent="0.25">
      <c r="A14" s="28">
        <f t="shared" si="0"/>
        <v>4</v>
      </c>
      <c r="B14" s="29" t="s">
        <v>170</v>
      </c>
      <c r="E14" s="28" t="s">
        <v>263</v>
      </c>
      <c r="G14" s="48">
        <v>400000</v>
      </c>
      <c r="H14" s="215"/>
      <c r="I14" s="50"/>
      <c r="J14" s="28">
        <f t="shared" si="1"/>
        <v>4</v>
      </c>
    </row>
    <row r="15" spans="1:10" x14ac:dyDescent="0.25">
      <c r="A15" s="28">
        <f t="shared" si="0"/>
        <v>5</v>
      </c>
      <c r="B15" s="29" t="s">
        <v>171</v>
      </c>
      <c r="E15" s="28" t="s">
        <v>264</v>
      </c>
      <c r="G15" s="48">
        <v>0</v>
      </c>
      <c r="H15" s="215"/>
      <c r="I15" s="50"/>
      <c r="J15" s="28">
        <f t="shared" si="1"/>
        <v>5</v>
      </c>
    </row>
    <row r="16" spans="1:10" x14ac:dyDescent="0.25">
      <c r="A16" s="28">
        <f t="shared" si="0"/>
        <v>6</v>
      </c>
      <c r="B16" s="29" t="s">
        <v>172</v>
      </c>
      <c r="E16" s="28" t="s">
        <v>265</v>
      </c>
      <c r="G16" s="48">
        <v>-19901.434000000001</v>
      </c>
      <c r="H16" s="215"/>
      <c r="I16" s="50"/>
      <c r="J16" s="28">
        <f t="shared" si="1"/>
        <v>6</v>
      </c>
    </row>
    <row r="17" spans="1:10" x14ac:dyDescent="0.25">
      <c r="A17" s="28">
        <f t="shared" si="0"/>
        <v>7</v>
      </c>
      <c r="B17" s="29" t="s">
        <v>173</v>
      </c>
      <c r="G17" s="49">
        <f>SUM(G12:G16)</f>
        <v>7780098.5659999996</v>
      </c>
      <c r="H17" s="45"/>
      <c r="I17" s="34" t="s">
        <v>276</v>
      </c>
      <c r="J17" s="28">
        <f t="shared" si="1"/>
        <v>7</v>
      </c>
    </row>
    <row r="18" spans="1:10" x14ac:dyDescent="0.25">
      <c r="A18" s="28">
        <f t="shared" si="0"/>
        <v>8</v>
      </c>
      <c r="I18" s="34"/>
      <c r="J18" s="28">
        <f t="shared" si="1"/>
        <v>8</v>
      </c>
    </row>
    <row r="19" spans="1:10" x14ac:dyDescent="0.25">
      <c r="A19" s="28">
        <f t="shared" si="0"/>
        <v>9</v>
      </c>
      <c r="B19" s="31" t="s">
        <v>174</v>
      </c>
      <c r="G19" s="27"/>
      <c r="H19" s="27"/>
      <c r="I19" s="34"/>
      <c r="J19" s="28">
        <f t="shared" si="1"/>
        <v>9</v>
      </c>
    </row>
    <row r="20" spans="1:10" x14ac:dyDescent="0.25">
      <c r="A20" s="28">
        <f t="shared" si="0"/>
        <v>10</v>
      </c>
      <c r="B20" s="29" t="s">
        <v>175</v>
      </c>
      <c r="E20" s="28" t="s">
        <v>266</v>
      </c>
      <c r="G20" s="47">
        <v>279208.77100000001</v>
      </c>
      <c r="H20" s="215"/>
      <c r="I20" s="50"/>
      <c r="J20" s="28">
        <f t="shared" si="1"/>
        <v>10</v>
      </c>
    </row>
    <row r="21" spans="1:10" x14ac:dyDescent="0.25">
      <c r="A21" s="28">
        <f t="shared" si="0"/>
        <v>11</v>
      </c>
      <c r="B21" s="29" t="s">
        <v>176</v>
      </c>
      <c r="E21" s="28" t="s">
        <v>267</v>
      </c>
      <c r="G21" s="48">
        <v>4856.66</v>
      </c>
      <c r="H21" s="215"/>
      <c r="I21" s="50"/>
      <c r="J21" s="28">
        <f t="shared" si="1"/>
        <v>11</v>
      </c>
    </row>
    <row r="22" spans="1:10" x14ac:dyDescent="0.25">
      <c r="A22" s="28">
        <f t="shared" si="0"/>
        <v>12</v>
      </c>
      <c r="B22" s="29" t="s">
        <v>177</v>
      </c>
      <c r="E22" s="28" t="s">
        <v>268</v>
      </c>
      <c r="G22" s="48">
        <v>771.90899999999999</v>
      </c>
      <c r="H22" s="215"/>
      <c r="I22" s="50"/>
      <c r="J22" s="28">
        <f t="shared" si="1"/>
        <v>12</v>
      </c>
    </row>
    <row r="23" spans="1:10" x14ac:dyDescent="0.25">
      <c r="A23" s="28">
        <f t="shared" si="0"/>
        <v>13</v>
      </c>
      <c r="B23" s="29" t="s">
        <v>178</v>
      </c>
      <c r="E23" s="28" t="s">
        <v>269</v>
      </c>
      <c r="G23" s="48">
        <v>0</v>
      </c>
      <c r="H23" s="215"/>
      <c r="I23" s="50"/>
      <c r="J23" s="28">
        <f t="shared" si="1"/>
        <v>13</v>
      </c>
    </row>
    <row r="24" spans="1:10" x14ac:dyDescent="0.25">
      <c r="A24" s="28">
        <f t="shared" si="0"/>
        <v>14</v>
      </c>
      <c r="B24" s="29" t="s">
        <v>179</v>
      </c>
      <c r="E24" s="28" t="s">
        <v>270</v>
      </c>
      <c r="G24" s="48">
        <v>0</v>
      </c>
      <c r="H24" s="215"/>
      <c r="I24" s="50"/>
      <c r="J24" s="28">
        <f t="shared" si="1"/>
        <v>14</v>
      </c>
    </row>
    <row r="25" spans="1:10" x14ac:dyDescent="0.25">
      <c r="A25" s="28">
        <f t="shared" si="0"/>
        <v>15</v>
      </c>
      <c r="B25" s="29" t="s">
        <v>180</v>
      </c>
      <c r="G25" s="51">
        <f>SUM(G20:G24)</f>
        <v>284837.33999999997</v>
      </c>
      <c r="H25" s="52"/>
      <c r="I25" s="34" t="s">
        <v>277</v>
      </c>
      <c r="J25" s="28">
        <f t="shared" si="1"/>
        <v>15</v>
      </c>
    </row>
    <row r="26" spans="1:10" x14ac:dyDescent="0.25">
      <c r="A26" s="28">
        <f t="shared" si="0"/>
        <v>16</v>
      </c>
      <c r="I26" s="34"/>
      <c r="J26" s="28">
        <f t="shared" si="1"/>
        <v>16</v>
      </c>
    </row>
    <row r="27" spans="1:10" ht="16.5" thickBot="1" x14ac:dyDescent="0.3">
      <c r="A27" s="28">
        <f t="shared" si="0"/>
        <v>17</v>
      </c>
      <c r="B27" s="31" t="s">
        <v>181</v>
      </c>
      <c r="G27" s="53">
        <f>G25/G17</f>
        <v>3.6611019459930061E-2</v>
      </c>
      <c r="H27" s="54"/>
      <c r="I27" s="34" t="s">
        <v>278</v>
      </c>
      <c r="J27" s="28">
        <f t="shared" si="1"/>
        <v>17</v>
      </c>
    </row>
    <row r="28" spans="1:10" ht="16.5" thickTop="1" x14ac:dyDescent="0.25">
      <c r="A28" s="28">
        <f t="shared" si="0"/>
        <v>18</v>
      </c>
      <c r="I28" s="34"/>
      <c r="J28" s="28">
        <f t="shared" si="1"/>
        <v>18</v>
      </c>
    </row>
    <row r="29" spans="1:10" x14ac:dyDescent="0.25">
      <c r="A29" s="28">
        <f t="shared" si="0"/>
        <v>19</v>
      </c>
      <c r="B29" s="31" t="s">
        <v>182</v>
      </c>
      <c r="I29" s="34"/>
      <c r="J29" s="28">
        <f t="shared" si="1"/>
        <v>19</v>
      </c>
    </row>
    <row r="30" spans="1:10" x14ac:dyDescent="0.25">
      <c r="A30" s="28">
        <f t="shared" si="0"/>
        <v>20</v>
      </c>
      <c r="B30" s="29" t="s">
        <v>183</v>
      </c>
      <c r="E30" s="28" t="s">
        <v>271</v>
      </c>
      <c r="G30" s="47">
        <v>0</v>
      </c>
      <c r="H30" s="215"/>
      <c r="I30" s="50"/>
      <c r="J30" s="28">
        <f t="shared" si="1"/>
        <v>20</v>
      </c>
    </row>
    <row r="31" spans="1:10" x14ac:dyDescent="0.25">
      <c r="A31" s="28">
        <f t="shared" si="0"/>
        <v>21</v>
      </c>
      <c r="B31" s="29" t="s">
        <v>184</v>
      </c>
      <c r="E31" s="28" t="s">
        <v>272</v>
      </c>
      <c r="G31" s="350">
        <v>0</v>
      </c>
      <c r="H31" s="215"/>
      <c r="I31" s="50"/>
      <c r="J31" s="28">
        <f t="shared" si="1"/>
        <v>21</v>
      </c>
    </row>
    <row r="32" spans="1:10" ht="16.5" thickBot="1" x14ac:dyDescent="0.3">
      <c r="A32" s="28">
        <f t="shared" si="0"/>
        <v>22</v>
      </c>
      <c r="B32" s="29" t="s">
        <v>185</v>
      </c>
      <c r="G32" s="53">
        <f>IFERROR((G31/G30),0)</f>
        <v>0</v>
      </c>
      <c r="H32" s="54"/>
      <c r="I32" s="34" t="s">
        <v>279</v>
      </c>
      <c r="J32" s="28">
        <f t="shared" si="1"/>
        <v>22</v>
      </c>
    </row>
    <row r="33" spans="1:12" ht="16.5" thickTop="1" x14ac:dyDescent="0.25">
      <c r="A33" s="28">
        <f t="shared" si="0"/>
        <v>23</v>
      </c>
      <c r="I33" s="34"/>
      <c r="J33" s="28">
        <f t="shared" si="1"/>
        <v>23</v>
      </c>
    </row>
    <row r="34" spans="1:12" x14ac:dyDescent="0.25">
      <c r="A34" s="28">
        <f t="shared" si="0"/>
        <v>24</v>
      </c>
      <c r="B34" s="31" t="s">
        <v>186</v>
      </c>
      <c r="I34" s="34"/>
      <c r="J34" s="28">
        <f t="shared" si="1"/>
        <v>24</v>
      </c>
    </row>
    <row r="35" spans="1:12" x14ac:dyDescent="0.25">
      <c r="A35" s="28">
        <f t="shared" si="0"/>
        <v>25</v>
      </c>
      <c r="B35" s="29" t="s">
        <v>187</v>
      </c>
      <c r="E35" s="28" t="s">
        <v>273</v>
      </c>
      <c r="G35" s="47">
        <v>9066194.9820000008</v>
      </c>
      <c r="H35" s="215"/>
      <c r="I35" s="50"/>
      <c r="J35" s="28">
        <f t="shared" si="1"/>
        <v>25</v>
      </c>
      <c r="K35" s="33"/>
      <c r="L35" s="204"/>
    </row>
    <row r="36" spans="1:12" x14ac:dyDescent="0.25">
      <c r="A36" s="28">
        <f t="shared" si="0"/>
        <v>26</v>
      </c>
      <c r="B36" s="29" t="s">
        <v>188</v>
      </c>
      <c r="E36" s="28" t="s">
        <v>271</v>
      </c>
      <c r="G36" s="55">
        <v>0</v>
      </c>
      <c r="H36" s="55"/>
      <c r="I36" s="34" t="s">
        <v>280</v>
      </c>
      <c r="J36" s="28">
        <f t="shared" si="1"/>
        <v>26</v>
      </c>
    </row>
    <row r="37" spans="1:12" x14ac:dyDescent="0.25">
      <c r="A37" s="28">
        <f t="shared" si="0"/>
        <v>27</v>
      </c>
      <c r="B37" s="29" t="s">
        <v>189</v>
      </c>
      <c r="E37" s="28" t="s">
        <v>274</v>
      </c>
      <c r="G37" s="48">
        <v>0</v>
      </c>
      <c r="H37" s="215"/>
      <c r="I37" s="50"/>
      <c r="J37" s="28">
        <f t="shared" si="1"/>
        <v>27</v>
      </c>
    </row>
    <row r="38" spans="1:12" x14ac:dyDescent="0.25">
      <c r="A38" s="28">
        <f t="shared" si="0"/>
        <v>28</v>
      </c>
      <c r="B38" s="29" t="s">
        <v>190</v>
      </c>
      <c r="E38" s="28" t="s">
        <v>275</v>
      </c>
      <c r="G38" s="48">
        <v>7252.9960000000001</v>
      </c>
      <c r="H38" s="215"/>
      <c r="I38" s="50"/>
      <c r="J38" s="28">
        <f t="shared" si="1"/>
        <v>28</v>
      </c>
    </row>
    <row r="39" spans="1:12" ht="16.5" thickBot="1" x14ac:dyDescent="0.3">
      <c r="A39" s="28">
        <f t="shared" si="0"/>
        <v>29</v>
      </c>
      <c r="B39" s="29" t="s">
        <v>191</v>
      </c>
      <c r="G39" s="56">
        <f>SUM(G35:G38)</f>
        <v>9073447.9780000001</v>
      </c>
      <c r="H39" s="57"/>
      <c r="I39" s="34" t="s">
        <v>281</v>
      </c>
      <c r="J39" s="28">
        <f t="shared" si="1"/>
        <v>29</v>
      </c>
    </row>
    <row r="40" spans="1:12" ht="17.25" thickTop="1" thickBot="1" x14ac:dyDescent="0.3">
      <c r="A40" s="58">
        <f t="shared" si="0"/>
        <v>30</v>
      </c>
      <c r="B40" s="43"/>
      <c r="C40" s="43"/>
      <c r="D40" s="43"/>
      <c r="E40" s="43"/>
      <c r="F40" s="43"/>
      <c r="G40" s="43"/>
      <c r="H40" s="43"/>
      <c r="I40" s="59"/>
      <c r="J40" s="58">
        <f t="shared" si="1"/>
        <v>30</v>
      </c>
    </row>
    <row r="41" spans="1:12" x14ac:dyDescent="0.25">
      <c r="A41" s="28">
        <f>A40+1</f>
        <v>31</v>
      </c>
      <c r="I41" s="34"/>
      <c r="J41" s="28">
        <f>J40+1</f>
        <v>31</v>
      </c>
    </row>
    <row r="42" spans="1:12" ht="16.5" thickBot="1" x14ac:dyDescent="0.3">
      <c r="A42" s="28">
        <f>A41+1</f>
        <v>32</v>
      </c>
      <c r="B42" s="31" t="s">
        <v>192</v>
      </c>
      <c r="G42" s="589">
        <f>10.6%-0.5%</f>
        <v>0.10099999999999999</v>
      </c>
      <c r="H42" s="21" t="s">
        <v>27</v>
      </c>
      <c r="I42" s="28" t="s">
        <v>193</v>
      </c>
      <c r="J42" s="28">
        <f>J41+1</f>
        <v>32</v>
      </c>
    </row>
    <row r="43" spans="1:12" ht="16.5" thickTop="1" x14ac:dyDescent="0.25">
      <c r="A43" s="28">
        <f t="shared" si="0"/>
        <v>33</v>
      </c>
      <c r="C43" s="39" t="s">
        <v>161</v>
      </c>
      <c r="D43" s="39" t="s">
        <v>162</v>
      </c>
      <c r="E43" s="39" t="s">
        <v>194</v>
      </c>
      <c r="F43" s="39"/>
      <c r="G43" s="39" t="s">
        <v>195</v>
      </c>
      <c r="H43" s="39"/>
      <c r="I43" s="34" t="s">
        <v>357</v>
      </c>
      <c r="J43" s="28">
        <f t="shared" si="1"/>
        <v>33</v>
      </c>
    </row>
    <row r="44" spans="1:12" x14ac:dyDescent="0.25">
      <c r="A44" s="28">
        <f t="shared" si="0"/>
        <v>34</v>
      </c>
      <c r="D44" s="28" t="s">
        <v>196</v>
      </c>
      <c r="E44" s="28" t="s">
        <v>197</v>
      </c>
      <c r="F44" s="28"/>
      <c r="G44" s="28" t="s">
        <v>198</v>
      </c>
      <c r="H44" s="28"/>
      <c r="I44" s="34"/>
      <c r="J44" s="28">
        <f t="shared" si="1"/>
        <v>34</v>
      </c>
    </row>
    <row r="45" spans="1:12" ht="18.75" x14ac:dyDescent="0.25">
      <c r="A45" s="28">
        <f t="shared" si="0"/>
        <v>35</v>
      </c>
      <c r="B45" s="31" t="s">
        <v>199</v>
      </c>
      <c r="C45" s="342" t="s">
        <v>200</v>
      </c>
      <c r="D45" s="342" t="s">
        <v>201</v>
      </c>
      <c r="E45" s="342" t="s">
        <v>202</v>
      </c>
      <c r="F45" s="342"/>
      <c r="G45" s="342" t="s">
        <v>203</v>
      </c>
      <c r="H45" s="28"/>
      <c r="I45" s="34"/>
      <c r="J45" s="28">
        <f t="shared" si="1"/>
        <v>35</v>
      </c>
    </row>
    <row r="46" spans="1:12" x14ac:dyDescent="0.25">
      <c r="A46" s="28">
        <f t="shared" si="0"/>
        <v>36</v>
      </c>
      <c r="I46" s="34"/>
      <c r="J46" s="28">
        <f t="shared" si="1"/>
        <v>36</v>
      </c>
    </row>
    <row r="47" spans="1:12" x14ac:dyDescent="0.25">
      <c r="A47" s="28">
        <f t="shared" si="0"/>
        <v>37</v>
      </c>
      <c r="B47" s="29" t="s">
        <v>204</v>
      </c>
      <c r="C47" s="36">
        <f>G17</f>
        <v>7780098.5659999996</v>
      </c>
      <c r="D47" s="61">
        <f>C47/C$50</f>
        <v>0.46162975523806166</v>
      </c>
      <c r="E47" s="62">
        <f>G27</f>
        <v>3.6611019459930061E-2</v>
      </c>
      <c r="G47" s="63">
        <f>D47*E47</f>
        <v>1.6900735952303427E-2</v>
      </c>
      <c r="H47" s="63"/>
      <c r="I47" s="34" t="s">
        <v>282</v>
      </c>
      <c r="J47" s="28">
        <f t="shared" si="1"/>
        <v>37</v>
      </c>
    </row>
    <row r="48" spans="1:12" x14ac:dyDescent="0.25">
      <c r="A48" s="28">
        <f t="shared" si="0"/>
        <v>38</v>
      </c>
      <c r="B48" s="29" t="s">
        <v>205</v>
      </c>
      <c r="C48" s="64">
        <f>G30</f>
        <v>0</v>
      </c>
      <c r="D48" s="61">
        <f>C48/C$50</f>
        <v>0</v>
      </c>
      <c r="E48" s="62">
        <f>G32</f>
        <v>0</v>
      </c>
      <c r="G48" s="63">
        <f>D48*E48</f>
        <v>0</v>
      </c>
      <c r="H48" s="63"/>
      <c r="I48" s="34" t="s">
        <v>283</v>
      </c>
      <c r="J48" s="28">
        <f t="shared" si="1"/>
        <v>38</v>
      </c>
    </row>
    <row r="49" spans="1:10" x14ac:dyDescent="0.25">
      <c r="A49" s="28">
        <f t="shared" si="0"/>
        <v>39</v>
      </c>
      <c r="B49" s="29" t="s">
        <v>206</v>
      </c>
      <c r="C49" s="64">
        <f>G39</f>
        <v>9073447.9780000001</v>
      </c>
      <c r="D49" s="351">
        <f>C49/C$50</f>
        <v>0.5383702447619384</v>
      </c>
      <c r="E49" s="65">
        <f>G42</f>
        <v>0.10099999999999999</v>
      </c>
      <c r="G49" s="590">
        <f>D49*E49</f>
        <v>5.4375394720955775E-2</v>
      </c>
      <c r="H49" s="21" t="s">
        <v>27</v>
      </c>
      <c r="I49" s="34" t="s">
        <v>284</v>
      </c>
      <c r="J49" s="28">
        <f t="shared" si="1"/>
        <v>39</v>
      </c>
    </row>
    <row r="50" spans="1:10" ht="16.5" thickBot="1" x14ac:dyDescent="0.3">
      <c r="A50" s="28">
        <f t="shared" si="0"/>
        <v>40</v>
      </c>
      <c r="B50" s="29" t="s">
        <v>207</v>
      </c>
      <c r="C50" s="66">
        <f>SUM(C47:C49)</f>
        <v>16853546.544</v>
      </c>
      <c r="D50" s="67">
        <f>SUM(D47:D49)</f>
        <v>1</v>
      </c>
      <c r="G50" s="591">
        <f>SUM(G47:G49)</f>
        <v>7.1276130673259205E-2</v>
      </c>
      <c r="H50" s="21" t="s">
        <v>27</v>
      </c>
      <c r="I50" s="34" t="s">
        <v>285</v>
      </c>
      <c r="J50" s="28">
        <f t="shared" si="1"/>
        <v>40</v>
      </c>
    </row>
    <row r="51" spans="1:10" ht="16.5" thickTop="1" x14ac:dyDescent="0.25">
      <c r="A51" s="28">
        <f t="shared" si="0"/>
        <v>41</v>
      </c>
      <c r="I51" s="34"/>
      <c r="J51" s="28">
        <f t="shared" si="1"/>
        <v>41</v>
      </c>
    </row>
    <row r="52" spans="1:10" ht="16.5" thickBot="1" x14ac:dyDescent="0.3">
      <c r="A52" s="28">
        <f t="shared" si="0"/>
        <v>42</v>
      </c>
      <c r="B52" s="31" t="s">
        <v>208</v>
      </c>
      <c r="G52" s="591">
        <f>G48+G49</f>
        <v>5.4375394720955775E-2</v>
      </c>
      <c r="H52" s="21" t="s">
        <v>27</v>
      </c>
      <c r="I52" s="34" t="s">
        <v>286</v>
      </c>
      <c r="J52" s="28">
        <f t="shared" si="1"/>
        <v>42</v>
      </c>
    </row>
    <row r="53" spans="1:10" ht="17.25" thickTop="1" thickBot="1" x14ac:dyDescent="0.3">
      <c r="A53" s="58">
        <f t="shared" si="0"/>
        <v>43</v>
      </c>
      <c r="B53" s="71"/>
      <c r="C53" s="43"/>
      <c r="D53" s="43"/>
      <c r="E53" s="43"/>
      <c r="F53" s="43"/>
      <c r="G53" s="205"/>
      <c r="H53" s="205"/>
      <c r="I53" s="59"/>
      <c r="J53" s="58">
        <f t="shared" si="1"/>
        <v>43</v>
      </c>
    </row>
    <row r="54" spans="1:10" x14ac:dyDescent="0.25">
      <c r="A54" s="28">
        <f t="shared" si="0"/>
        <v>44</v>
      </c>
      <c r="B54" s="31"/>
      <c r="G54" s="65"/>
      <c r="H54" s="65"/>
      <c r="I54" s="34"/>
      <c r="J54" s="28">
        <f t="shared" si="1"/>
        <v>44</v>
      </c>
    </row>
    <row r="55" spans="1:10" ht="16.5" thickBot="1" x14ac:dyDescent="0.3">
      <c r="A55" s="28">
        <f t="shared" si="0"/>
        <v>45</v>
      </c>
      <c r="B55" s="31" t="s">
        <v>209</v>
      </c>
      <c r="G55" s="206">
        <v>0</v>
      </c>
      <c r="H55" s="65"/>
      <c r="I55" s="34" t="s">
        <v>160</v>
      </c>
      <c r="J55" s="28">
        <f t="shared" si="1"/>
        <v>45</v>
      </c>
    </row>
    <row r="56" spans="1:10" ht="16.5" thickTop="1" x14ac:dyDescent="0.25">
      <c r="A56" s="28">
        <f t="shared" si="0"/>
        <v>46</v>
      </c>
      <c r="C56" s="39" t="s">
        <v>161</v>
      </c>
      <c r="D56" s="39" t="s">
        <v>162</v>
      </c>
      <c r="E56" s="39" t="s">
        <v>194</v>
      </c>
      <c r="F56" s="39"/>
      <c r="G56" s="39" t="s">
        <v>195</v>
      </c>
      <c r="H56" s="65"/>
      <c r="I56" s="34"/>
      <c r="J56" s="28">
        <f t="shared" si="1"/>
        <v>46</v>
      </c>
    </row>
    <row r="57" spans="1:10" x14ac:dyDescent="0.25">
      <c r="A57" s="28">
        <f t="shared" si="0"/>
        <v>47</v>
      </c>
      <c r="D57" s="28" t="s">
        <v>196</v>
      </c>
      <c r="E57" s="28" t="s">
        <v>197</v>
      </c>
      <c r="F57" s="28"/>
      <c r="G57" s="28" t="s">
        <v>198</v>
      </c>
      <c r="H57" s="65"/>
      <c r="I57" s="34"/>
      <c r="J57" s="28">
        <f t="shared" si="1"/>
        <v>47</v>
      </c>
    </row>
    <row r="58" spans="1:10" ht="18.75" x14ac:dyDescent="0.25">
      <c r="A58" s="28">
        <f t="shared" si="0"/>
        <v>48</v>
      </c>
      <c r="B58" s="31" t="s">
        <v>210</v>
      </c>
      <c r="C58" s="342" t="s">
        <v>200</v>
      </c>
      <c r="D58" s="342" t="s">
        <v>201</v>
      </c>
      <c r="E58" s="342" t="s">
        <v>202</v>
      </c>
      <c r="F58" s="342"/>
      <c r="G58" s="342" t="s">
        <v>203</v>
      </c>
      <c r="H58" s="65"/>
      <c r="I58" s="34"/>
      <c r="J58" s="28">
        <f t="shared" si="1"/>
        <v>48</v>
      </c>
    </row>
    <row r="59" spans="1:10" x14ac:dyDescent="0.25">
      <c r="A59" s="28">
        <f t="shared" si="0"/>
        <v>49</v>
      </c>
      <c r="G59" s="65"/>
      <c r="H59" s="65"/>
      <c r="I59" s="34"/>
      <c r="J59" s="28">
        <f t="shared" si="1"/>
        <v>49</v>
      </c>
    </row>
    <row r="60" spans="1:10" x14ac:dyDescent="0.25">
      <c r="A60" s="28">
        <f t="shared" si="0"/>
        <v>50</v>
      </c>
      <c r="B60" s="29" t="s">
        <v>204</v>
      </c>
      <c r="C60" s="207">
        <v>0</v>
      </c>
      <c r="D60" s="208">
        <v>0</v>
      </c>
      <c r="E60" s="68">
        <v>0</v>
      </c>
      <c r="G60" s="63">
        <f>D60*E60</f>
        <v>0</v>
      </c>
      <c r="H60" s="65"/>
      <c r="I60" s="34" t="s">
        <v>160</v>
      </c>
      <c r="J60" s="28">
        <f t="shared" si="1"/>
        <v>50</v>
      </c>
    </row>
    <row r="61" spans="1:10" x14ac:dyDescent="0.25">
      <c r="A61" s="28">
        <f t="shared" si="0"/>
        <v>51</v>
      </c>
      <c r="B61" s="29" t="s">
        <v>205</v>
      </c>
      <c r="C61" s="209">
        <v>0</v>
      </c>
      <c r="D61" s="208">
        <v>0</v>
      </c>
      <c r="E61" s="68">
        <v>0</v>
      </c>
      <c r="G61" s="63">
        <f>D61*E61</f>
        <v>0</v>
      </c>
      <c r="H61" s="65"/>
      <c r="I61" s="34" t="s">
        <v>160</v>
      </c>
      <c r="J61" s="28">
        <f t="shared" si="1"/>
        <v>51</v>
      </c>
    </row>
    <row r="62" spans="1:10" x14ac:dyDescent="0.25">
      <c r="A62" s="28">
        <f t="shared" si="0"/>
        <v>52</v>
      </c>
      <c r="B62" s="29" t="s">
        <v>206</v>
      </c>
      <c r="C62" s="209">
        <v>0</v>
      </c>
      <c r="D62" s="353">
        <v>0</v>
      </c>
      <c r="E62" s="210">
        <v>0</v>
      </c>
      <c r="G62" s="352">
        <f>D62*E62</f>
        <v>0</v>
      </c>
      <c r="H62" s="65"/>
      <c r="I62" s="34" t="s">
        <v>160</v>
      </c>
      <c r="J62" s="28">
        <f t="shared" si="1"/>
        <v>52</v>
      </c>
    </row>
    <row r="63" spans="1:10" ht="16.5" thickBot="1" x14ac:dyDescent="0.3">
      <c r="A63" s="28">
        <f t="shared" si="0"/>
        <v>53</v>
      </c>
      <c r="B63" s="29" t="s">
        <v>207</v>
      </c>
      <c r="C63" s="66">
        <f>SUM(C60:C62)</f>
        <v>0</v>
      </c>
      <c r="D63" s="53">
        <f>SUM(D60:D62)</f>
        <v>0</v>
      </c>
      <c r="G63" s="53">
        <f>SUM(G60:G62)</f>
        <v>0</v>
      </c>
      <c r="H63" s="65"/>
      <c r="I63" s="34" t="s">
        <v>287</v>
      </c>
      <c r="J63" s="28">
        <f t="shared" si="1"/>
        <v>53</v>
      </c>
    </row>
    <row r="64" spans="1:10" ht="16.5" thickTop="1" x14ac:dyDescent="0.25">
      <c r="A64" s="28">
        <f t="shared" si="0"/>
        <v>54</v>
      </c>
      <c r="H64" s="65"/>
      <c r="I64" s="34"/>
      <c r="J64" s="28">
        <f t="shared" si="1"/>
        <v>54</v>
      </c>
    </row>
    <row r="65" spans="1:10" ht="16.5" thickBot="1" x14ac:dyDescent="0.3">
      <c r="A65" s="28">
        <f t="shared" si="0"/>
        <v>55</v>
      </c>
      <c r="B65" s="31" t="s">
        <v>211</v>
      </c>
      <c r="G65" s="53">
        <f>G61+G62</f>
        <v>0</v>
      </c>
      <c r="H65" s="65"/>
      <c r="I65" s="34" t="s">
        <v>288</v>
      </c>
      <c r="J65" s="28">
        <f t="shared" si="1"/>
        <v>55</v>
      </c>
    </row>
    <row r="66" spans="1:10" ht="16.5" thickTop="1" x14ac:dyDescent="0.25">
      <c r="B66" s="31"/>
      <c r="G66" s="54"/>
      <c r="H66" s="65"/>
      <c r="I66" s="34"/>
      <c r="J66" s="28"/>
    </row>
    <row r="67" spans="1:10" x14ac:dyDescent="0.25">
      <c r="B67" s="31"/>
      <c r="G67" s="65"/>
      <c r="H67" s="65"/>
      <c r="I67" s="34"/>
      <c r="J67" s="28"/>
    </row>
    <row r="68" spans="1:10" x14ac:dyDescent="0.25">
      <c r="A68" s="21" t="s">
        <v>27</v>
      </c>
      <c r="B68" s="20" t="s">
        <v>358</v>
      </c>
      <c r="G68" s="65"/>
      <c r="H68" s="65"/>
      <c r="I68" s="34"/>
      <c r="J68" s="28"/>
    </row>
    <row r="69" spans="1:10" ht="18.75" x14ac:dyDescent="0.25">
      <c r="A69" s="38">
        <v>1</v>
      </c>
      <c r="B69" s="17" t="s">
        <v>212</v>
      </c>
      <c r="G69" s="37"/>
      <c r="H69" s="37"/>
      <c r="J69" s="28" t="s">
        <v>159</v>
      </c>
    </row>
    <row r="70" spans="1:10" ht="18.75" x14ac:dyDescent="0.25">
      <c r="A70" s="38"/>
      <c r="B70" s="17"/>
      <c r="G70" s="37"/>
      <c r="H70" s="37"/>
      <c r="J70" s="28"/>
    </row>
    <row r="71" spans="1:10" ht="18.75" x14ac:dyDescent="0.25">
      <c r="A71" s="38"/>
      <c r="B71" s="17"/>
      <c r="D71" s="28"/>
      <c r="G71" s="37"/>
      <c r="H71" s="37"/>
      <c r="J71" s="28"/>
    </row>
    <row r="72" spans="1:10" x14ac:dyDescent="0.25">
      <c r="B72" s="582" t="s">
        <v>164</v>
      </c>
      <c r="C72" s="582"/>
      <c r="D72" s="582"/>
      <c r="E72" s="582"/>
      <c r="F72" s="582"/>
      <c r="G72" s="582"/>
      <c r="H72" s="582"/>
      <c r="I72" s="582"/>
      <c r="J72" s="28"/>
    </row>
    <row r="73" spans="1:10" x14ac:dyDescent="0.25">
      <c r="B73" s="582" t="s">
        <v>165</v>
      </c>
      <c r="C73" s="582"/>
      <c r="D73" s="582"/>
      <c r="E73" s="582"/>
      <c r="F73" s="582"/>
      <c r="G73" s="582"/>
      <c r="H73" s="582"/>
      <c r="I73" s="582"/>
      <c r="J73" s="28"/>
    </row>
    <row r="74" spans="1:10" x14ac:dyDescent="0.25">
      <c r="B74" s="582" t="s">
        <v>166</v>
      </c>
      <c r="C74" s="582"/>
      <c r="D74" s="582"/>
      <c r="E74" s="582"/>
      <c r="F74" s="582"/>
      <c r="G74" s="582"/>
      <c r="H74" s="582"/>
      <c r="I74" s="582"/>
      <c r="J74" s="28"/>
    </row>
    <row r="75" spans="1:10" x14ac:dyDescent="0.25">
      <c r="B75" s="583" t="str">
        <f>B5</f>
        <v>Base Period &amp; True-Up Period 12 - Months Ending December 31, 2022</v>
      </c>
      <c r="C75" s="583"/>
      <c r="D75" s="583"/>
      <c r="E75" s="583"/>
      <c r="F75" s="583"/>
      <c r="G75" s="583"/>
      <c r="H75" s="583"/>
      <c r="I75" s="583"/>
      <c r="J75" s="28"/>
    </row>
    <row r="76" spans="1:10" x14ac:dyDescent="0.25">
      <c r="B76" s="584" t="s">
        <v>2</v>
      </c>
      <c r="C76" s="585"/>
      <c r="D76" s="585"/>
      <c r="E76" s="585"/>
      <c r="F76" s="585"/>
      <c r="G76" s="585"/>
      <c r="H76" s="585"/>
      <c r="I76" s="585"/>
      <c r="J76" s="28"/>
    </row>
    <row r="77" spans="1:10" x14ac:dyDescent="0.25">
      <c r="B77" s="28"/>
      <c r="C77" s="28"/>
      <c r="D77" s="28"/>
      <c r="E77" s="28"/>
      <c r="F77" s="28"/>
      <c r="G77" s="28"/>
      <c r="H77" s="28"/>
      <c r="I77" s="34"/>
      <c r="J77" s="28"/>
    </row>
    <row r="78" spans="1:10" x14ac:dyDescent="0.25">
      <c r="A78" s="28" t="s">
        <v>3</v>
      </c>
      <c r="B78" s="215"/>
      <c r="C78" s="215"/>
      <c r="D78" s="215"/>
      <c r="E78" s="215"/>
      <c r="F78" s="215"/>
      <c r="G78" s="215"/>
      <c r="H78" s="215"/>
      <c r="I78" s="34"/>
      <c r="J78" s="28" t="s">
        <v>3</v>
      </c>
    </row>
    <row r="79" spans="1:10" x14ac:dyDescent="0.25">
      <c r="A79" s="28" t="s">
        <v>4</v>
      </c>
      <c r="B79" s="28"/>
      <c r="C79" s="28"/>
      <c r="D79" s="28"/>
      <c r="E79" s="28"/>
      <c r="F79" s="28"/>
      <c r="G79" s="342" t="s">
        <v>6</v>
      </c>
      <c r="H79" s="215"/>
      <c r="I79" s="349" t="s">
        <v>7</v>
      </c>
      <c r="J79" s="28" t="s">
        <v>4</v>
      </c>
    </row>
    <row r="80" spans="1:10" x14ac:dyDescent="0.25">
      <c r="G80" s="28"/>
      <c r="H80" s="28"/>
      <c r="I80" s="34"/>
      <c r="J80" s="28"/>
    </row>
    <row r="81" spans="1:13" ht="18.75" x14ac:dyDescent="0.25">
      <c r="A81" s="28">
        <v>1</v>
      </c>
      <c r="B81" s="31" t="s">
        <v>213</v>
      </c>
      <c r="E81" s="215"/>
      <c r="F81" s="215"/>
      <c r="G81" s="72"/>
      <c r="H81" s="72"/>
      <c r="I81" s="34"/>
      <c r="J81" s="28">
        <v>1</v>
      </c>
    </row>
    <row r="82" spans="1:13" x14ac:dyDescent="0.25">
      <c r="A82" s="28">
        <f>A81+1</f>
        <v>2</v>
      </c>
      <c r="B82" s="73"/>
      <c r="E82" s="215"/>
      <c r="F82" s="215"/>
      <c r="G82" s="72"/>
      <c r="H82" s="72"/>
      <c r="I82" s="34"/>
      <c r="J82" s="28">
        <f>J81+1</f>
        <v>2</v>
      </c>
    </row>
    <row r="83" spans="1:13" x14ac:dyDescent="0.25">
      <c r="A83" s="28">
        <f>A82+1</f>
        <v>3</v>
      </c>
      <c r="B83" s="31" t="s">
        <v>214</v>
      </c>
      <c r="E83" s="215"/>
      <c r="F83" s="215"/>
      <c r="G83" s="72"/>
      <c r="H83" s="72"/>
      <c r="I83" s="34"/>
      <c r="J83" s="28">
        <f>J82+1</f>
        <v>3</v>
      </c>
    </row>
    <row r="84" spans="1:13" x14ac:dyDescent="0.25">
      <c r="A84" s="28">
        <f>A83+1</f>
        <v>4</v>
      </c>
      <c r="B84" s="215"/>
      <c r="C84" s="215"/>
      <c r="D84" s="215"/>
      <c r="E84" s="215"/>
      <c r="F84" s="215"/>
      <c r="G84" s="72"/>
      <c r="H84" s="72"/>
      <c r="I84" s="34"/>
      <c r="J84" s="28">
        <f>J83+1</f>
        <v>4</v>
      </c>
    </row>
    <row r="85" spans="1:13" x14ac:dyDescent="0.25">
      <c r="A85" s="28">
        <f t="shared" ref="A85:A111" si="2">A84+1</f>
        <v>5</v>
      </c>
      <c r="B85" s="32" t="s">
        <v>215</v>
      </c>
      <c r="C85" s="215"/>
      <c r="D85" s="215"/>
      <c r="E85" s="215"/>
      <c r="F85" s="215"/>
      <c r="G85" s="72"/>
      <c r="H85" s="72"/>
      <c r="I85" s="74"/>
      <c r="J85" s="28">
        <f t="shared" ref="J85:J111" si="3">J84+1</f>
        <v>5</v>
      </c>
    </row>
    <row r="86" spans="1:13" x14ac:dyDescent="0.25">
      <c r="A86" s="28">
        <f t="shared" si="2"/>
        <v>6</v>
      </c>
      <c r="B86" s="29" t="s">
        <v>216</v>
      </c>
      <c r="D86" s="215"/>
      <c r="E86" s="215"/>
      <c r="F86" s="215"/>
      <c r="G86" s="592">
        <f>G52</f>
        <v>5.4375394720955775E-2</v>
      </c>
      <c r="H86" s="21" t="s">
        <v>27</v>
      </c>
      <c r="I86" s="34" t="s">
        <v>217</v>
      </c>
      <c r="J86" s="28">
        <f t="shared" si="3"/>
        <v>6</v>
      </c>
      <c r="L86" s="28"/>
    </row>
    <row r="87" spans="1:13" x14ac:dyDescent="0.25">
      <c r="A87" s="28">
        <f t="shared" si="2"/>
        <v>7</v>
      </c>
      <c r="B87" s="29" t="s">
        <v>218</v>
      </c>
      <c r="D87" s="215"/>
      <c r="E87" s="215"/>
      <c r="F87" s="215"/>
      <c r="G87" s="76">
        <v>3865.5825668843963</v>
      </c>
      <c r="H87" s="215"/>
      <c r="I87" s="34" t="s">
        <v>219</v>
      </c>
      <c r="J87" s="28">
        <f t="shared" si="3"/>
        <v>7</v>
      </c>
      <c r="L87" s="28"/>
    </row>
    <row r="88" spans="1:13" ht="18.75" x14ac:dyDescent="0.25">
      <c r="A88" s="28">
        <f t="shared" si="2"/>
        <v>8</v>
      </c>
      <c r="B88" s="29" t="s">
        <v>220</v>
      </c>
      <c r="D88" s="215"/>
      <c r="E88" s="215"/>
      <c r="F88" s="215"/>
      <c r="G88" s="77">
        <v>10188.034820000003</v>
      </c>
      <c r="H88" s="215"/>
      <c r="I88" s="70" t="s">
        <v>289</v>
      </c>
      <c r="J88" s="28">
        <f t="shared" si="3"/>
        <v>8</v>
      </c>
      <c r="L88" s="215"/>
    </row>
    <row r="89" spans="1:13" x14ac:dyDescent="0.25">
      <c r="A89" s="28">
        <f t="shared" si="2"/>
        <v>9</v>
      </c>
      <c r="B89" s="29" t="s">
        <v>221</v>
      </c>
      <c r="D89" s="215"/>
      <c r="E89" s="78"/>
      <c r="F89" s="215"/>
      <c r="G89" s="25">
        <v>4958065.5871460875</v>
      </c>
      <c r="H89" s="21"/>
      <c r="I89" s="70" t="s">
        <v>330</v>
      </c>
      <c r="J89" s="28">
        <f t="shared" si="3"/>
        <v>9</v>
      </c>
    </row>
    <row r="90" spans="1:13" x14ac:dyDescent="0.25">
      <c r="A90" s="28">
        <f t="shared" si="2"/>
        <v>10</v>
      </c>
      <c r="B90" s="29" t="s">
        <v>222</v>
      </c>
      <c r="D90" s="80"/>
      <c r="E90" s="215"/>
      <c r="F90" s="215"/>
      <c r="G90" s="354">
        <v>0.21</v>
      </c>
      <c r="H90" s="215"/>
      <c r="I90" s="34" t="s">
        <v>223</v>
      </c>
      <c r="J90" s="28">
        <f t="shared" si="3"/>
        <v>10</v>
      </c>
      <c r="M90" s="81"/>
    </row>
    <row r="91" spans="1:13" x14ac:dyDescent="0.25">
      <c r="A91" s="28">
        <f t="shared" si="2"/>
        <v>11</v>
      </c>
      <c r="G91" s="28"/>
      <c r="H91" s="28"/>
      <c r="J91" s="28">
        <f t="shared" si="3"/>
        <v>11</v>
      </c>
    </row>
    <row r="92" spans="1:13" x14ac:dyDescent="0.25">
      <c r="A92" s="28">
        <f t="shared" si="2"/>
        <v>12</v>
      </c>
      <c r="B92" s="29" t="s">
        <v>224</v>
      </c>
      <c r="D92" s="215"/>
      <c r="E92" s="215"/>
      <c r="F92" s="215"/>
      <c r="G92" s="593">
        <f>(((G86)+(G88/G89))*G90-(G87/G89))/(1-G90)</f>
        <v>1.4013536760513373E-2</v>
      </c>
      <c r="H92" s="21" t="s">
        <v>27</v>
      </c>
      <c r="I92" s="34" t="s">
        <v>225</v>
      </c>
      <c r="J92" s="28">
        <f t="shared" si="3"/>
        <v>12</v>
      </c>
      <c r="M92" s="83"/>
    </row>
    <row r="93" spans="1:13" x14ac:dyDescent="0.25">
      <c r="A93" s="28">
        <f t="shared" si="2"/>
        <v>13</v>
      </c>
      <c r="B93" s="84" t="s">
        <v>226</v>
      </c>
      <c r="G93" s="28"/>
      <c r="H93" s="28"/>
      <c r="J93" s="28">
        <f t="shared" si="3"/>
        <v>13</v>
      </c>
    </row>
    <row r="94" spans="1:13" x14ac:dyDescent="0.25">
      <c r="A94" s="28">
        <f t="shared" si="2"/>
        <v>14</v>
      </c>
      <c r="G94" s="28"/>
      <c r="H94" s="28"/>
      <c r="J94" s="28">
        <f t="shared" si="3"/>
        <v>14</v>
      </c>
    </row>
    <row r="95" spans="1:13" x14ac:dyDescent="0.25">
      <c r="A95" s="28">
        <f t="shared" si="2"/>
        <v>15</v>
      </c>
      <c r="B95" s="31" t="s">
        <v>227</v>
      </c>
      <c r="C95" s="215"/>
      <c r="D95" s="215"/>
      <c r="E95" s="215"/>
      <c r="F95" s="215"/>
      <c r="G95" s="85"/>
      <c r="H95" s="85"/>
      <c r="I95" s="86"/>
      <c r="J95" s="28">
        <f t="shared" si="3"/>
        <v>15</v>
      </c>
      <c r="L95" s="87"/>
    </row>
    <row r="96" spans="1:13" x14ac:dyDescent="0.25">
      <c r="A96" s="28">
        <f t="shared" si="2"/>
        <v>16</v>
      </c>
      <c r="B96" s="35"/>
      <c r="C96" s="215"/>
      <c r="D96" s="215"/>
      <c r="E96" s="215"/>
      <c r="F96" s="215"/>
      <c r="G96" s="85"/>
      <c r="H96" s="85"/>
      <c r="I96" s="88"/>
      <c r="J96" s="28">
        <f t="shared" si="3"/>
        <v>16</v>
      </c>
      <c r="L96" s="215"/>
    </row>
    <row r="97" spans="1:13" x14ac:dyDescent="0.25">
      <c r="A97" s="28">
        <f t="shared" si="2"/>
        <v>17</v>
      </c>
      <c r="B97" s="32" t="s">
        <v>215</v>
      </c>
      <c r="C97" s="215"/>
      <c r="D97" s="215"/>
      <c r="E97" s="215"/>
      <c r="F97" s="215"/>
      <c r="G97" s="85"/>
      <c r="H97" s="85"/>
      <c r="I97" s="88"/>
      <c r="J97" s="28">
        <f t="shared" si="3"/>
        <v>17</v>
      </c>
      <c r="L97" s="215"/>
    </row>
    <row r="98" spans="1:13" x14ac:dyDescent="0.25">
      <c r="A98" s="28">
        <f t="shared" si="2"/>
        <v>18</v>
      </c>
      <c r="B98" s="29" t="s">
        <v>216</v>
      </c>
      <c r="D98" s="215"/>
      <c r="E98" s="215"/>
      <c r="F98" s="215"/>
      <c r="G98" s="594">
        <f>G86</f>
        <v>5.4375394720955775E-2</v>
      </c>
      <c r="H98" s="21" t="s">
        <v>27</v>
      </c>
      <c r="I98" s="34" t="s">
        <v>290</v>
      </c>
      <c r="J98" s="28">
        <f t="shared" si="3"/>
        <v>18</v>
      </c>
      <c r="L98" s="28"/>
    </row>
    <row r="99" spans="1:13" x14ac:dyDescent="0.25">
      <c r="A99" s="28">
        <f t="shared" si="2"/>
        <v>19</v>
      </c>
      <c r="B99" s="29" t="s">
        <v>228</v>
      </c>
      <c r="D99" s="215"/>
      <c r="E99" s="215"/>
      <c r="F99" s="215"/>
      <c r="G99" s="89">
        <f>G88</f>
        <v>10188.034820000003</v>
      </c>
      <c r="H99" s="89"/>
      <c r="I99" s="34" t="s">
        <v>291</v>
      </c>
      <c r="J99" s="28">
        <f t="shared" si="3"/>
        <v>19</v>
      </c>
      <c r="L99" s="28"/>
    </row>
    <row r="100" spans="1:13" x14ac:dyDescent="0.25">
      <c r="A100" s="28">
        <f t="shared" si="2"/>
        <v>20</v>
      </c>
      <c r="B100" s="29" t="s">
        <v>229</v>
      </c>
      <c r="D100" s="215"/>
      <c r="E100" s="215"/>
      <c r="F100" s="215"/>
      <c r="G100" s="377">
        <f>G89</f>
        <v>4958065.5871460875</v>
      </c>
      <c r="H100" s="21"/>
      <c r="I100" s="34" t="s">
        <v>292</v>
      </c>
      <c r="J100" s="28">
        <f t="shared" si="3"/>
        <v>20</v>
      </c>
      <c r="L100" s="28"/>
    </row>
    <row r="101" spans="1:13" x14ac:dyDescent="0.25">
      <c r="A101" s="28">
        <f t="shared" si="2"/>
        <v>21</v>
      </c>
      <c r="B101" s="29" t="s">
        <v>230</v>
      </c>
      <c r="D101" s="215"/>
      <c r="E101" s="215"/>
      <c r="F101" s="215"/>
      <c r="G101" s="595">
        <f>G92</f>
        <v>1.4013536760513373E-2</v>
      </c>
      <c r="H101" s="21" t="s">
        <v>27</v>
      </c>
      <c r="I101" s="34" t="s">
        <v>293</v>
      </c>
      <c r="J101" s="28">
        <f t="shared" si="3"/>
        <v>21</v>
      </c>
    </row>
    <row r="102" spans="1:13" x14ac:dyDescent="0.25">
      <c r="A102" s="28">
        <f t="shared" si="2"/>
        <v>22</v>
      </c>
      <c r="B102" s="29" t="s">
        <v>231</v>
      </c>
      <c r="D102" s="215"/>
      <c r="E102" s="215"/>
      <c r="F102" s="215"/>
      <c r="G102" s="355">
        <v>8.8400000000000006E-2</v>
      </c>
      <c r="H102" s="215"/>
      <c r="I102" s="34" t="s">
        <v>232</v>
      </c>
      <c r="J102" s="28">
        <f t="shared" si="3"/>
        <v>22</v>
      </c>
    </row>
    <row r="103" spans="1:13" x14ac:dyDescent="0.25">
      <c r="A103" s="28">
        <f t="shared" si="2"/>
        <v>23</v>
      </c>
      <c r="B103" s="313"/>
      <c r="D103" s="215"/>
      <c r="E103" s="215"/>
      <c r="F103" s="215"/>
      <c r="G103" s="92"/>
      <c r="H103" s="92"/>
      <c r="I103" s="88"/>
      <c r="J103" s="28">
        <f t="shared" si="3"/>
        <v>23</v>
      </c>
    </row>
    <row r="104" spans="1:13" x14ac:dyDescent="0.25">
      <c r="A104" s="28">
        <f t="shared" si="2"/>
        <v>24</v>
      </c>
      <c r="B104" s="29" t="s">
        <v>233</v>
      </c>
      <c r="C104" s="28"/>
      <c r="D104" s="28"/>
      <c r="E104" s="215"/>
      <c r="F104" s="215"/>
      <c r="G104" s="596">
        <f>((G98)+(G99/G100)+G92)*G102/(1-G102)</f>
        <v>6.8310985720872811E-3</v>
      </c>
      <c r="H104" s="21" t="s">
        <v>27</v>
      </c>
      <c r="I104" s="34" t="s">
        <v>234</v>
      </c>
      <c r="J104" s="28">
        <f t="shared" si="3"/>
        <v>24</v>
      </c>
    </row>
    <row r="105" spans="1:13" x14ac:dyDescent="0.25">
      <c r="A105" s="28">
        <f t="shared" si="2"/>
        <v>25</v>
      </c>
      <c r="B105" s="84" t="s">
        <v>235</v>
      </c>
      <c r="G105" s="28"/>
      <c r="H105" s="28"/>
      <c r="I105" s="34"/>
      <c r="J105" s="28">
        <f t="shared" si="3"/>
        <v>25</v>
      </c>
      <c r="L105" s="28"/>
    </row>
    <row r="106" spans="1:13" x14ac:dyDescent="0.25">
      <c r="A106" s="28">
        <f t="shared" si="2"/>
        <v>26</v>
      </c>
      <c r="G106" s="28"/>
      <c r="H106" s="28"/>
      <c r="I106" s="34"/>
      <c r="J106" s="28">
        <f t="shared" si="3"/>
        <v>26</v>
      </c>
      <c r="L106" s="28"/>
    </row>
    <row r="107" spans="1:13" x14ac:dyDescent="0.25">
      <c r="A107" s="28">
        <f t="shared" si="2"/>
        <v>27</v>
      </c>
      <c r="B107" s="31" t="s">
        <v>236</v>
      </c>
      <c r="G107" s="593">
        <f>G104+G92</f>
        <v>2.0844635332600656E-2</v>
      </c>
      <c r="H107" s="21" t="s">
        <v>27</v>
      </c>
      <c r="I107" s="34" t="s">
        <v>294</v>
      </c>
      <c r="J107" s="28">
        <f t="shared" si="3"/>
        <v>27</v>
      </c>
      <c r="L107" s="28"/>
    </row>
    <row r="108" spans="1:13" x14ac:dyDescent="0.25">
      <c r="A108" s="28">
        <f t="shared" si="2"/>
        <v>28</v>
      </c>
      <c r="G108" s="28"/>
      <c r="H108" s="28"/>
      <c r="I108" s="34"/>
      <c r="J108" s="28">
        <f t="shared" si="3"/>
        <v>28</v>
      </c>
      <c r="L108" s="28"/>
    </row>
    <row r="109" spans="1:13" x14ac:dyDescent="0.25">
      <c r="A109" s="28">
        <f t="shared" si="2"/>
        <v>29</v>
      </c>
      <c r="B109" s="31" t="s">
        <v>237</v>
      </c>
      <c r="G109" s="597">
        <f>G50</f>
        <v>7.1276130673259205E-2</v>
      </c>
      <c r="H109" s="21" t="s">
        <v>27</v>
      </c>
      <c r="I109" s="34" t="s">
        <v>295</v>
      </c>
      <c r="J109" s="28">
        <f t="shared" si="3"/>
        <v>29</v>
      </c>
      <c r="L109" s="28"/>
    </row>
    <row r="110" spans="1:13" x14ac:dyDescent="0.25">
      <c r="A110" s="28">
        <f t="shared" si="2"/>
        <v>30</v>
      </c>
      <c r="G110" s="61"/>
      <c r="H110" s="61"/>
      <c r="I110" s="34"/>
      <c r="J110" s="28">
        <f t="shared" si="3"/>
        <v>30</v>
      </c>
      <c r="L110" s="28"/>
    </row>
    <row r="111" spans="1:13" ht="19.5" thickBot="1" x14ac:dyDescent="0.3">
      <c r="A111" s="28">
        <f t="shared" si="2"/>
        <v>31</v>
      </c>
      <c r="B111" s="31" t="s">
        <v>238</v>
      </c>
      <c r="G111" s="598">
        <f>G107+G109</f>
        <v>9.2120766005859861E-2</v>
      </c>
      <c r="H111" s="21" t="s">
        <v>27</v>
      </c>
      <c r="I111" s="34" t="s">
        <v>296</v>
      </c>
      <c r="J111" s="28">
        <f t="shared" si="3"/>
        <v>31</v>
      </c>
      <c r="L111" s="95"/>
      <c r="M111" s="83"/>
    </row>
    <row r="112" spans="1:13" ht="16.5" thickTop="1" x14ac:dyDescent="0.25">
      <c r="B112" s="31"/>
      <c r="G112" s="97"/>
      <c r="H112" s="97"/>
      <c r="I112" s="34"/>
      <c r="J112" s="28"/>
      <c r="L112" s="95"/>
      <c r="M112" s="83"/>
    </row>
    <row r="113" spans="1:13" x14ac:dyDescent="0.25">
      <c r="B113" s="31"/>
      <c r="G113" s="97"/>
      <c r="H113" s="97"/>
      <c r="I113" s="34"/>
      <c r="J113" s="28"/>
      <c r="L113" s="95"/>
      <c r="M113" s="83"/>
    </row>
    <row r="114" spans="1:13" x14ac:dyDescent="0.25">
      <c r="A114" s="21" t="s">
        <v>27</v>
      </c>
      <c r="B114" s="361" t="str">
        <f>B68</f>
        <v>Items in BOLD have changed due to removing 50 basis points in CAISO ROE Adder disallowed by FERC.</v>
      </c>
      <c r="G114" s="97"/>
      <c r="H114" s="97"/>
      <c r="I114" s="34"/>
      <c r="J114" s="28"/>
      <c r="L114" s="95"/>
      <c r="M114" s="83"/>
    </row>
    <row r="115" spans="1:13" ht="18.75" x14ac:dyDescent="0.25">
      <c r="A115" s="211">
        <v>1</v>
      </c>
      <c r="B115" s="17" t="s">
        <v>239</v>
      </c>
      <c r="G115" s="97"/>
      <c r="H115" s="97"/>
      <c r="I115" s="34"/>
      <c r="J115" s="28"/>
      <c r="L115" s="95"/>
      <c r="M115" s="83"/>
    </row>
    <row r="116" spans="1:13" ht="18.75" x14ac:dyDescent="0.25">
      <c r="A116" s="211"/>
      <c r="B116" s="17"/>
      <c r="G116" s="97"/>
      <c r="H116" s="97"/>
      <c r="I116" s="34"/>
      <c r="J116" s="28"/>
      <c r="L116" s="95"/>
      <c r="M116" s="83"/>
    </row>
    <row r="117" spans="1:13" x14ac:dyDescent="0.25">
      <c r="A117" s="98"/>
      <c r="B117" s="313"/>
      <c r="C117" s="30"/>
      <c r="D117" s="30"/>
      <c r="E117" s="30"/>
      <c r="F117" s="30"/>
      <c r="G117" s="99"/>
      <c r="H117" s="99"/>
      <c r="I117" s="212"/>
      <c r="J117" s="28"/>
    </row>
    <row r="118" spans="1:13" x14ac:dyDescent="0.25">
      <c r="B118" s="582" t="s">
        <v>16</v>
      </c>
      <c r="C118" s="582"/>
      <c r="D118" s="582"/>
      <c r="E118" s="582"/>
      <c r="F118" s="582"/>
      <c r="G118" s="582"/>
      <c r="H118" s="582"/>
      <c r="I118" s="582"/>
    </row>
    <row r="119" spans="1:13" x14ac:dyDescent="0.25">
      <c r="B119" s="582" t="s">
        <v>165</v>
      </c>
      <c r="C119" s="582"/>
      <c r="D119" s="582"/>
      <c r="E119" s="582"/>
      <c r="F119" s="582"/>
      <c r="G119" s="582"/>
      <c r="H119" s="582"/>
      <c r="I119" s="582"/>
    </row>
    <row r="120" spans="1:13" x14ac:dyDescent="0.25">
      <c r="B120" s="582" t="s">
        <v>166</v>
      </c>
      <c r="C120" s="582"/>
      <c r="D120" s="582"/>
      <c r="E120" s="582"/>
      <c r="F120" s="582"/>
      <c r="G120" s="582"/>
      <c r="H120" s="582"/>
      <c r="I120" s="582"/>
    </row>
    <row r="121" spans="1:13" x14ac:dyDescent="0.25">
      <c r="B121" s="583" t="str">
        <f>B5</f>
        <v>Base Period &amp; True-Up Period 12 - Months Ending December 31, 2022</v>
      </c>
      <c r="C121" s="583"/>
      <c r="D121" s="583"/>
      <c r="E121" s="583"/>
      <c r="F121" s="583"/>
      <c r="G121" s="583"/>
      <c r="H121" s="583"/>
      <c r="I121" s="583"/>
    </row>
    <row r="122" spans="1:13" x14ac:dyDescent="0.25">
      <c r="B122" s="584" t="s">
        <v>2</v>
      </c>
      <c r="C122" s="585"/>
      <c r="D122" s="585"/>
      <c r="E122" s="585"/>
      <c r="F122" s="585"/>
      <c r="G122" s="585"/>
      <c r="H122" s="585"/>
      <c r="I122" s="585"/>
    </row>
    <row r="124" spans="1:13" x14ac:dyDescent="0.25">
      <c r="A124" s="28" t="s">
        <v>3</v>
      </c>
      <c r="B124" s="215"/>
      <c r="C124" s="215"/>
      <c r="D124" s="215"/>
      <c r="E124" s="215"/>
      <c r="F124" s="215"/>
      <c r="G124" s="215"/>
      <c r="H124" s="215"/>
      <c r="I124" s="34"/>
      <c r="J124" s="28" t="s">
        <v>3</v>
      </c>
    </row>
    <row r="125" spans="1:13" x14ac:dyDescent="0.25">
      <c r="A125" s="28" t="s">
        <v>4</v>
      </c>
      <c r="B125" s="28"/>
      <c r="C125" s="28"/>
      <c r="D125" s="28"/>
      <c r="E125" s="28"/>
      <c r="F125" s="28"/>
      <c r="G125" s="342" t="s">
        <v>6</v>
      </c>
      <c r="H125" s="215"/>
      <c r="I125" s="349" t="s">
        <v>7</v>
      </c>
      <c r="J125" s="28" t="s">
        <v>4</v>
      </c>
    </row>
    <row r="127" spans="1:13" ht="18.75" x14ac:dyDescent="0.25">
      <c r="A127" s="28">
        <v>1</v>
      </c>
      <c r="B127" s="31" t="s">
        <v>240</v>
      </c>
      <c r="J127" s="28">
        <v>1</v>
      </c>
    </row>
    <row r="128" spans="1:13" x14ac:dyDescent="0.25">
      <c r="A128" s="28">
        <f>A127+1</f>
        <v>2</v>
      </c>
      <c r="B128" s="73"/>
      <c r="J128" s="28">
        <f>J127+1</f>
        <v>2</v>
      </c>
    </row>
    <row r="129" spans="1:10" x14ac:dyDescent="0.25">
      <c r="A129" s="28">
        <f>A128+1</f>
        <v>3</v>
      </c>
      <c r="B129" s="31" t="s">
        <v>214</v>
      </c>
      <c r="J129" s="28">
        <f>J128+1</f>
        <v>3</v>
      </c>
    </row>
    <row r="130" spans="1:10" x14ac:dyDescent="0.25">
      <c r="A130" s="28">
        <f>A129+1</f>
        <v>4</v>
      </c>
      <c r="B130" s="215"/>
      <c r="J130" s="28">
        <f>J129+1</f>
        <v>4</v>
      </c>
    </row>
    <row r="131" spans="1:10" x14ac:dyDescent="0.25">
      <c r="A131" s="28">
        <f t="shared" ref="A131:A157" si="4">A130+1</f>
        <v>5</v>
      </c>
      <c r="B131" s="32" t="s">
        <v>215</v>
      </c>
      <c r="J131" s="28">
        <f t="shared" ref="J131:J157" si="5">J130+1</f>
        <v>5</v>
      </c>
    </row>
    <row r="132" spans="1:10" x14ac:dyDescent="0.25">
      <c r="A132" s="28">
        <f t="shared" si="4"/>
        <v>6</v>
      </c>
      <c r="B132" s="29" t="str">
        <f>B86</f>
        <v xml:space="preserve">     A = Sum of Preferred Stock and Return on Equity Component</v>
      </c>
      <c r="G132" s="75">
        <f>G65</f>
        <v>0</v>
      </c>
      <c r="I132" s="34" t="s">
        <v>297</v>
      </c>
      <c r="J132" s="28">
        <f t="shared" si="5"/>
        <v>6</v>
      </c>
    </row>
    <row r="133" spans="1:10" x14ac:dyDescent="0.25">
      <c r="A133" s="28">
        <f t="shared" si="4"/>
        <v>7</v>
      </c>
      <c r="B133" s="29" t="str">
        <f>B87</f>
        <v xml:space="preserve">     B = Transmission Total Federal Tax Adjustments</v>
      </c>
      <c r="G133" s="96">
        <v>0</v>
      </c>
      <c r="I133" s="70" t="s">
        <v>160</v>
      </c>
      <c r="J133" s="28">
        <f t="shared" si="5"/>
        <v>7</v>
      </c>
    </row>
    <row r="134" spans="1:10" x14ac:dyDescent="0.25">
      <c r="A134" s="28">
        <f t="shared" si="4"/>
        <v>8</v>
      </c>
      <c r="B134" s="29" t="s">
        <v>241</v>
      </c>
      <c r="G134" s="213">
        <v>0</v>
      </c>
      <c r="I134" s="70" t="s">
        <v>160</v>
      </c>
      <c r="J134" s="28">
        <f t="shared" si="5"/>
        <v>8</v>
      </c>
    </row>
    <row r="135" spans="1:10" x14ac:dyDescent="0.25">
      <c r="A135" s="28">
        <f t="shared" si="4"/>
        <v>9</v>
      </c>
      <c r="B135" s="29" t="s">
        <v>242</v>
      </c>
      <c r="G135" s="213">
        <v>0</v>
      </c>
      <c r="I135" s="70" t="s">
        <v>160</v>
      </c>
      <c r="J135" s="28">
        <f t="shared" si="5"/>
        <v>9</v>
      </c>
    </row>
    <row r="136" spans="1:10" x14ac:dyDescent="0.25">
      <c r="A136" s="28">
        <f t="shared" si="4"/>
        <v>10</v>
      </c>
      <c r="B136" s="29" t="str">
        <f>B90</f>
        <v xml:space="preserve">     FT = Federal Income Tax Rate for Rate Effective Period</v>
      </c>
      <c r="G136" s="357">
        <f>G90</f>
        <v>0.21</v>
      </c>
      <c r="I136" s="34" t="s">
        <v>298</v>
      </c>
      <c r="J136" s="28">
        <f t="shared" si="5"/>
        <v>10</v>
      </c>
    </row>
    <row r="137" spans="1:10" x14ac:dyDescent="0.25">
      <c r="A137" s="28">
        <f t="shared" si="4"/>
        <v>11</v>
      </c>
      <c r="G137" s="28"/>
      <c r="J137" s="28">
        <f t="shared" si="5"/>
        <v>11</v>
      </c>
    </row>
    <row r="138" spans="1:10" x14ac:dyDescent="0.25">
      <c r="A138" s="28">
        <f t="shared" si="4"/>
        <v>12</v>
      </c>
      <c r="B138" s="29" t="s">
        <v>243</v>
      </c>
      <c r="G138" s="82">
        <f>IFERROR((((G132)+(G134/G135))*G136-(G133/G135))/(1-G136),0)</f>
        <v>0</v>
      </c>
      <c r="I138" s="34" t="s">
        <v>244</v>
      </c>
      <c r="J138" s="28">
        <f t="shared" si="5"/>
        <v>12</v>
      </c>
    </row>
    <row r="139" spans="1:10" x14ac:dyDescent="0.25">
      <c r="A139" s="28">
        <f t="shared" si="4"/>
        <v>13</v>
      </c>
      <c r="B139" s="84" t="s">
        <v>226</v>
      </c>
      <c r="G139" s="69"/>
      <c r="J139" s="28">
        <f t="shared" si="5"/>
        <v>13</v>
      </c>
    </row>
    <row r="140" spans="1:10" x14ac:dyDescent="0.25">
      <c r="A140" s="28">
        <f t="shared" si="4"/>
        <v>14</v>
      </c>
      <c r="G140" s="28"/>
      <c r="J140" s="28">
        <f t="shared" si="5"/>
        <v>14</v>
      </c>
    </row>
    <row r="141" spans="1:10" x14ac:dyDescent="0.25">
      <c r="A141" s="28">
        <f t="shared" si="4"/>
        <v>15</v>
      </c>
      <c r="B141" s="31" t="s">
        <v>227</v>
      </c>
      <c r="G141" s="85"/>
      <c r="I141" s="86"/>
      <c r="J141" s="28">
        <f t="shared" si="5"/>
        <v>15</v>
      </c>
    </row>
    <row r="142" spans="1:10" x14ac:dyDescent="0.25">
      <c r="A142" s="28">
        <f t="shared" si="4"/>
        <v>16</v>
      </c>
      <c r="B142" s="35"/>
      <c r="G142" s="85"/>
      <c r="I142" s="74"/>
      <c r="J142" s="28">
        <f t="shared" si="5"/>
        <v>16</v>
      </c>
    </row>
    <row r="143" spans="1:10" x14ac:dyDescent="0.25">
      <c r="A143" s="28">
        <f t="shared" si="4"/>
        <v>17</v>
      </c>
      <c r="B143" s="32" t="s">
        <v>215</v>
      </c>
      <c r="G143" s="85"/>
      <c r="I143" s="74"/>
      <c r="J143" s="28">
        <f t="shared" si="5"/>
        <v>17</v>
      </c>
    </row>
    <row r="144" spans="1:10" x14ac:dyDescent="0.25">
      <c r="A144" s="28">
        <f t="shared" si="4"/>
        <v>18</v>
      </c>
      <c r="B144" s="29" t="str">
        <f>B98</f>
        <v xml:space="preserve">     A = Sum of Preferred Stock and Return on Equity Component</v>
      </c>
      <c r="G144" s="61">
        <f>G132</f>
        <v>0</v>
      </c>
      <c r="I144" s="34" t="s">
        <v>290</v>
      </c>
      <c r="J144" s="28">
        <f t="shared" si="5"/>
        <v>18</v>
      </c>
    </row>
    <row r="145" spans="1:10" x14ac:dyDescent="0.25">
      <c r="A145" s="28">
        <f t="shared" si="4"/>
        <v>19</v>
      </c>
      <c r="B145" s="29" t="str">
        <f>B99</f>
        <v xml:space="preserve">     B = Equity AFUDC Component of Transmission Depreciation Expense</v>
      </c>
      <c r="G145" s="89">
        <f>G134</f>
        <v>0</v>
      </c>
      <c r="I145" s="34" t="s">
        <v>291</v>
      </c>
      <c r="J145" s="28">
        <f t="shared" si="5"/>
        <v>19</v>
      </c>
    </row>
    <row r="146" spans="1:10" x14ac:dyDescent="0.25">
      <c r="A146" s="28">
        <f t="shared" si="4"/>
        <v>20</v>
      </c>
      <c r="B146" s="29" t="s">
        <v>245</v>
      </c>
      <c r="G146" s="89">
        <f>G135</f>
        <v>0</v>
      </c>
      <c r="I146" s="34" t="s">
        <v>292</v>
      </c>
      <c r="J146" s="28">
        <f t="shared" si="5"/>
        <v>20</v>
      </c>
    </row>
    <row r="147" spans="1:10" x14ac:dyDescent="0.25">
      <c r="A147" s="28">
        <f t="shared" si="4"/>
        <v>21</v>
      </c>
      <c r="B147" s="29" t="str">
        <f>B101</f>
        <v xml:space="preserve">     FT = Federal Income Tax Expense</v>
      </c>
      <c r="G147" s="91">
        <f>G138</f>
        <v>0</v>
      </c>
      <c r="I147" s="34" t="s">
        <v>293</v>
      </c>
      <c r="J147" s="28">
        <f t="shared" si="5"/>
        <v>21</v>
      </c>
    </row>
    <row r="148" spans="1:10" x14ac:dyDescent="0.25">
      <c r="A148" s="28">
        <f t="shared" si="4"/>
        <v>22</v>
      </c>
      <c r="B148" s="29" t="str">
        <f>B102</f>
        <v xml:space="preserve">     ST = State Income Tax Rate for Rate Effective Period</v>
      </c>
      <c r="G148" s="358">
        <f>G102</f>
        <v>8.8400000000000006E-2</v>
      </c>
      <c r="I148" s="34" t="s">
        <v>299</v>
      </c>
      <c r="J148" s="28">
        <f t="shared" si="5"/>
        <v>22</v>
      </c>
    </row>
    <row r="149" spans="1:10" x14ac:dyDescent="0.25">
      <c r="A149" s="28">
        <f t="shared" si="4"/>
        <v>23</v>
      </c>
      <c r="B149" s="313"/>
      <c r="G149" s="92"/>
      <c r="I149" s="88"/>
      <c r="J149" s="28">
        <f t="shared" si="5"/>
        <v>23</v>
      </c>
    </row>
    <row r="150" spans="1:10" x14ac:dyDescent="0.25">
      <c r="A150" s="28">
        <f t="shared" si="4"/>
        <v>24</v>
      </c>
      <c r="B150" s="29" t="s">
        <v>233</v>
      </c>
      <c r="G150" s="359">
        <f>IFERROR(((G144)+(G145/G146)+G138)*G148/(1-G148),0)</f>
        <v>0</v>
      </c>
      <c r="I150" s="34" t="s">
        <v>234</v>
      </c>
      <c r="J150" s="28">
        <f t="shared" si="5"/>
        <v>24</v>
      </c>
    </row>
    <row r="151" spans="1:10" x14ac:dyDescent="0.25">
      <c r="A151" s="28">
        <f t="shared" si="4"/>
        <v>25</v>
      </c>
      <c r="B151" s="84" t="s">
        <v>235</v>
      </c>
      <c r="G151" s="28"/>
      <c r="I151" s="34"/>
      <c r="J151" s="28">
        <f t="shared" si="5"/>
        <v>25</v>
      </c>
    </row>
    <row r="152" spans="1:10" x14ac:dyDescent="0.25">
      <c r="A152" s="28">
        <f t="shared" si="4"/>
        <v>26</v>
      </c>
      <c r="G152" s="28"/>
      <c r="I152" s="34"/>
      <c r="J152" s="28">
        <f t="shared" si="5"/>
        <v>26</v>
      </c>
    </row>
    <row r="153" spans="1:10" x14ac:dyDescent="0.25">
      <c r="A153" s="28">
        <f t="shared" si="4"/>
        <v>27</v>
      </c>
      <c r="B153" s="31" t="s">
        <v>236</v>
      </c>
      <c r="G153" s="82">
        <f>G150+G138</f>
        <v>0</v>
      </c>
      <c r="I153" s="34" t="s">
        <v>294</v>
      </c>
      <c r="J153" s="28">
        <f t="shared" si="5"/>
        <v>27</v>
      </c>
    </row>
    <row r="154" spans="1:10" x14ac:dyDescent="0.25">
      <c r="A154" s="28">
        <f t="shared" si="4"/>
        <v>28</v>
      </c>
      <c r="G154" s="28"/>
      <c r="I154" s="34"/>
      <c r="J154" s="28">
        <f t="shared" si="5"/>
        <v>28</v>
      </c>
    </row>
    <row r="155" spans="1:10" x14ac:dyDescent="0.25">
      <c r="A155" s="28">
        <f t="shared" si="4"/>
        <v>29</v>
      </c>
      <c r="B155" s="31" t="s">
        <v>246</v>
      </c>
      <c r="G155" s="360">
        <f>G63</f>
        <v>0</v>
      </c>
      <c r="I155" s="34" t="s">
        <v>300</v>
      </c>
      <c r="J155" s="28">
        <f t="shared" si="5"/>
        <v>29</v>
      </c>
    </row>
    <row r="156" spans="1:10" x14ac:dyDescent="0.25">
      <c r="A156" s="28">
        <f t="shared" si="4"/>
        <v>30</v>
      </c>
      <c r="G156" s="28"/>
      <c r="I156" s="34"/>
      <c r="J156" s="28">
        <f t="shared" si="5"/>
        <v>30</v>
      </c>
    </row>
    <row r="157" spans="1:10" ht="19.5" thickBot="1" x14ac:dyDescent="0.3">
      <c r="A157" s="28">
        <f t="shared" si="4"/>
        <v>31</v>
      </c>
      <c r="B157" s="31" t="s">
        <v>247</v>
      </c>
      <c r="G157" s="100">
        <f>G153+G155</f>
        <v>0</v>
      </c>
      <c r="I157" s="34" t="s">
        <v>296</v>
      </c>
      <c r="J157" s="28">
        <f t="shared" si="5"/>
        <v>31</v>
      </c>
    </row>
    <row r="158" spans="1:10" ht="16.5" thickTop="1" x14ac:dyDescent="0.25"/>
    <row r="160" spans="1:10" ht="18.75" x14ac:dyDescent="0.25">
      <c r="A160" s="38"/>
      <c r="B160" s="17"/>
    </row>
  </sheetData>
  <mergeCells count="15">
    <mergeCell ref="B2:I2"/>
    <mergeCell ref="B3:I3"/>
    <mergeCell ref="B4:I4"/>
    <mergeCell ref="B5:I5"/>
    <mergeCell ref="B6:I6"/>
    <mergeCell ref="B120:I120"/>
    <mergeCell ref="B121:I121"/>
    <mergeCell ref="B122:I122"/>
    <mergeCell ref="B72:I72"/>
    <mergeCell ref="B73:I73"/>
    <mergeCell ref="B74:I74"/>
    <mergeCell ref="B76:I76"/>
    <mergeCell ref="B118:I118"/>
    <mergeCell ref="B119:I119"/>
    <mergeCell ref="B75:I75"/>
  </mergeCells>
  <printOptions horizontalCentered="1"/>
  <pageMargins left="0.25" right="0.25" top="0.5" bottom="0.5" header="0.35" footer="0.25"/>
  <pageSetup scale="58" orientation="portrait" r:id="rId1"/>
  <headerFooter scaleWithDoc="0" alignWithMargins="0">
    <oddHeader>&amp;C&amp;"Times New Roman,Bold"&amp;7REVISED</oddHeader>
    <oddFooter>&amp;L&amp;F&amp;CPage 9.&amp;P&amp;R&amp;A</oddFooter>
  </headerFooter>
  <rowBreaks count="2" manualBreakCount="2">
    <brk id="70" max="16383" man="1"/>
    <brk id="116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C66BA30F6EC541B9CEB3D9AC6A7FD3" ma:contentTypeVersion="4" ma:contentTypeDescription="Create a new document." ma:contentTypeScope="" ma:versionID="e1b7a062e894715400f7725d1353a968">
  <xsd:schema xmlns:xsd="http://www.w3.org/2001/XMLSchema" xmlns:xs="http://www.w3.org/2001/XMLSchema" xmlns:p="http://schemas.microsoft.com/office/2006/metadata/properties" xmlns:ns2="2402e27d-cbdc-4559-a5c7-f7461c001834" targetNamespace="http://schemas.microsoft.com/office/2006/metadata/properties" ma:root="true" ma:fieldsID="231c549801aed2b5fd9fd18e2866cd20" ns2:_="">
    <xsd:import namespace="2402e27d-cbdc-4559-a5c7-f7461c0018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2e27d-cbdc-4559-a5c7-f7461c0018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F8C1B6D-18A1-4DEF-83AF-408F7FFA0C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B5E751-6269-4BD3-BAE0-B5E40CCB6A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02e27d-cbdc-4559-a5c7-f7461c0018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D13B3B9-87C6-4A42-8C75-02B6AB4D9C35}">
  <ds:schemaRefs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2402e27d-cbdc-4559-a5c7-f7461c001834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Pg1 App X C12 Cost Adj</vt:lpstr>
      <vt:lpstr>Pg2 App X C12 Comparison</vt:lpstr>
      <vt:lpstr>Pg3 Rev App. X C12 Summary</vt:lpstr>
      <vt:lpstr>Pg4 As Filed App X C12 Summary</vt:lpstr>
      <vt:lpstr>Pg5 Rev Sec.2-Non-Direct Exp</vt:lpstr>
      <vt:lpstr>Pg6 As Filed Sec 2-Non Dir Exp</vt:lpstr>
      <vt:lpstr>Pg7 Rev Sec 3-Other Costs</vt:lpstr>
      <vt:lpstr>Pg8 As Filed Sec 3-Other</vt:lpstr>
      <vt:lpstr>Pg9 Rev Stmt AV</vt:lpstr>
      <vt:lpstr>Pg10 As Filed Stmt AV</vt:lpstr>
      <vt:lpstr>Pg11 App X C12 Int Calc</vt:lpstr>
      <vt:lpstr>FERC Interest Rates</vt:lpstr>
      <vt:lpstr>'Pg1 App X C12 Cost Adj'!Print_Area</vt:lpstr>
      <vt:lpstr>'Pg10 As Filed Stmt AV'!Print_Area</vt:lpstr>
      <vt:lpstr>'Pg4 As Filed App X C12 Summary'!Print_Area</vt:lpstr>
      <vt:lpstr>'Pg6 As Filed Sec 2-Non Dir Exp'!Print_Area</vt:lpstr>
      <vt:lpstr>'Pg7 Rev Sec 3-Other Costs'!Print_Area</vt:lpstr>
      <vt:lpstr>'Pg8 As Filed Sec 3-Other'!Print_Area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Tanedo, Lolit</dc:creator>
  <cp:keywords/>
  <dc:description/>
  <cp:lastModifiedBy>Pham, Jenny L.</cp:lastModifiedBy>
  <cp:revision/>
  <cp:lastPrinted>2025-07-10T10:09:02Z</cp:lastPrinted>
  <dcterms:created xsi:type="dcterms:W3CDTF">2021-03-15T22:51:55Z</dcterms:created>
  <dcterms:modified xsi:type="dcterms:W3CDTF">2025-07-10T10:43:22Z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0x010100B2C66BA30F6EC541B9CEB3D9AC6A7FD3</vt:lpwstr>
  </property>
  <property fmtid="{D5CDD505-2E9C-101B-9397-08002B2CF9AE}" pid="3" name="MediaServiceImageTags">
    <vt:lpwstr/>
  </property>
</Properties>
</file>