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codeName="ThisWorkbook" defaultThemeVersion="164011"/>
  <bookViews>
    <workbookView xWindow="0" yWindow="0" windowWidth="28800" windowHeight="13200" activeTab="1"/>
  </bookViews>
  <sheets>
    <sheet name="Tab 1" sheetId="61" r:id="rId1"/>
    <sheet name="Tab 2" sheetId="70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61" l="1"/>
  <c r="A6" i="61" s="1"/>
  <c r="A7" i="61" s="1"/>
  <c r="A8" i="61" s="1"/>
  <c r="A9" i="61" s="1"/>
  <c r="A10" i="61" s="1"/>
  <c r="A11" i="61" s="1"/>
  <c r="A12" i="61" s="1"/>
  <c r="A13" i="61" s="1"/>
  <c r="A14" i="61" s="1"/>
  <c r="A15" i="61" s="1"/>
  <c r="A16" i="61" s="1"/>
  <c r="A17" i="61" s="1"/>
  <c r="A18" i="61" s="1"/>
  <c r="A19" i="61" s="1"/>
  <c r="A20" i="61" s="1"/>
  <c r="A21" i="61" s="1"/>
  <c r="A22" i="61" s="1"/>
  <c r="A23" i="61" s="1"/>
</calcChain>
</file>

<file path=xl/sharedStrings.xml><?xml version="1.0" encoding="utf-8"?>
<sst xmlns="http://schemas.openxmlformats.org/spreadsheetml/2006/main" count="19" uniqueCount="19">
  <si>
    <t>Source</t>
  </si>
  <si>
    <t>2020 Goal</t>
  </si>
  <si>
    <t>2030 Goal</t>
  </si>
  <si>
    <t>2050 Goal</t>
  </si>
  <si>
    <t>CA 1990 Goal</t>
  </si>
  <si>
    <t>Line</t>
  </si>
  <si>
    <t>California ARB</t>
  </si>
  <si>
    <t>EPIC (pg. 10)</t>
  </si>
  <si>
    <t>EPIC % On-Road &amp; Off-Road of Total Emissions  in 1990</t>
  </si>
  <si>
    <t>1990 On-Road and Off-Road GHG Levels</t>
  </si>
  <si>
    <t>1990 Service Territory Emissions</t>
  </si>
  <si>
    <t>% of Service Territory Share Load</t>
  </si>
  <si>
    <t>(Line 1 x Line 5)</t>
  </si>
  <si>
    <t>(Line 3 x Line 8)</t>
  </si>
  <si>
    <t>CalETC</t>
  </si>
  <si>
    <t>SDG&amp;E Service Territory On-Road and Off-Road Emissions Calculation</t>
  </si>
  <si>
    <t>(Line 11)</t>
  </si>
  <si>
    <t>(Line 11 x 60%)</t>
  </si>
  <si>
    <t>(Line 11 x 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</si>
</sst>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3" fillId="0" borderId="0" xfId="2"/>
    <xf numFmtId="9" fontId="0" fillId="0" borderId="0" xfId="1" applyFont="1"/>
    <xf numFmtId="164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6">
    <cellStyle name="Comma 2" xfId="4"/>
    <cellStyle name="Hyperlink" xfId="2" builtinId="8"/>
    <cellStyle name="Normal" xfId="0" builtinId="0"/>
    <cellStyle name="Normal 2" xfId="3"/>
    <cellStyle name="Percent" xfId="1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7</xdr:row>
      <xdr:rowOff>19050</xdr:rowOff>
    </xdr:from>
    <xdr:to>
      <xdr:col>4</xdr:col>
      <xdr:colOff>276225</xdr:colOff>
      <xdr:row>12</xdr:row>
      <xdr:rowOff>57149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323975" y="1352550"/>
          <a:ext cx="1390650" cy="99059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Vision 2.1</a:t>
          </a:r>
        </a:p>
        <a:p>
          <a:pPr algn="ctr"/>
          <a:endParaRPr lang="en-US" sz="1100"/>
        </a:p>
        <a:p>
          <a:pPr algn="ctr"/>
          <a:r>
            <a:rPr lang="en-US" sz="1100"/>
            <a:t>Passenger Module</a:t>
          </a:r>
        </a:p>
        <a:p>
          <a:pPr algn="ctr"/>
          <a:endParaRPr lang="en-US" sz="1100"/>
        </a:p>
        <a:p>
          <a:pPr algn="ctr"/>
          <a:r>
            <a:rPr lang="en-US" sz="1100"/>
            <a:t>(San Diego data)</a:t>
          </a:r>
        </a:p>
      </xdr:txBody>
    </xdr:sp>
    <xdr:clientData/>
  </xdr:twoCellAnchor>
  <xdr:twoCellAnchor>
    <xdr:from>
      <xdr:col>6</xdr:col>
      <xdr:colOff>590550</xdr:colOff>
      <xdr:row>7</xdr:row>
      <xdr:rowOff>19050</xdr:rowOff>
    </xdr:from>
    <xdr:to>
      <xdr:col>9</xdr:col>
      <xdr:colOff>152400</xdr:colOff>
      <xdr:row>12</xdr:row>
      <xdr:rowOff>57149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248150" y="1352550"/>
          <a:ext cx="1390650" cy="99059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Vision 2.1</a:t>
          </a:r>
        </a:p>
        <a:p>
          <a:pPr algn="ctr"/>
          <a:endParaRPr lang="en-US" sz="1100"/>
        </a:p>
        <a:p>
          <a:pPr algn="ctr"/>
          <a:r>
            <a:rPr lang="en-US" sz="1100"/>
            <a:t>Heavy Duty Module</a:t>
          </a:r>
        </a:p>
        <a:p>
          <a:pPr algn="ctr"/>
          <a:endParaRPr lang="en-US" sz="1100"/>
        </a:p>
        <a:p>
          <a:pPr algn="ctr"/>
          <a:r>
            <a:rPr lang="en-US" sz="1100"/>
            <a:t>(San Diego data)</a:t>
          </a:r>
        </a:p>
      </xdr:txBody>
    </xdr:sp>
    <xdr:clientData/>
  </xdr:twoCellAnchor>
  <xdr:twoCellAnchor>
    <xdr:from>
      <xdr:col>13</xdr:col>
      <xdr:colOff>142875</xdr:colOff>
      <xdr:row>7</xdr:row>
      <xdr:rowOff>38100</xdr:rowOff>
    </xdr:from>
    <xdr:to>
      <xdr:col>15</xdr:col>
      <xdr:colOff>314325</xdr:colOff>
      <xdr:row>12</xdr:row>
      <xdr:rowOff>76199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8067675" y="1371600"/>
          <a:ext cx="1390650" cy="99059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Vision 2.0</a:t>
          </a:r>
        </a:p>
        <a:p>
          <a:pPr algn="ctr"/>
          <a:endParaRPr lang="en-US" sz="1100"/>
        </a:p>
        <a:p>
          <a:pPr algn="ctr"/>
          <a:r>
            <a:rPr lang="en-US" sz="1100"/>
            <a:t>Off-Road Module</a:t>
          </a:r>
        </a:p>
        <a:p>
          <a:pPr algn="ctr"/>
          <a:endParaRPr lang="en-US" sz="1100"/>
        </a:p>
        <a:p>
          <a:pPr algn="ctr"/>
          <a:r>
            <a:rPr lang="en-US" sz="1100"/>
            <a:t>(California data)</a:t>
          </a:r>
        </a:p>
      </xdr:txBody>
    </xdr:sp>
    <xdr:clientData/>
  </xdr:twoCellAnchor>
  <xdr:twoCellAnchor>
    <xdr:from>
      <xdr:col>12</xdr:col>
      <xdr:colOff>57149</xdr:colOff>
      <xdr:row>14</xdr:row>
      <xdr:rowOff>152400</xdr:rowOff>
    </xdr:from>
    <xdr:to>
      <xdr:col>16</xdr:col>
      <xdr:colOff>390524</xdr:colOff>
      <xdr:row>20</xdr:row>
      <xdr:rowOff>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pSpPr/>
      </xdr:nvGrpSpPr>
      <xdr:grpSpPr>
        <a:xfrm>
          <a:off x="8248649" y="2819400"/>
          <a:ext cx="3063875" cy="990600"/>
          <a:chOff x="6629399" y="2819400"/>
          <a:chExt cx="2771775" cy="990600"/>
        </a:xfrm>
      </xdr:grpSpPr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6629399" y="2819400"/>
            <a:ext cx="2771775" cy="990600"/>
          </a:xfrm>
          <a:prstGeom prst="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Oval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>
            <a:off x="6715125" y="2933700"/>
            <a:ext cx="1085849" cy="666749"/>
          </a:xfrm>
          <a:prstGeom prst="ellipse">
            <a:avLst/>
          </a:prstGeom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100"/>
              <a:t>CA Emissions</a:t>
            </a:r>
          </a:p>
        </xdr:txBody>
      </xdr:sp>
      <xdr:sp macro="" textlink="">
        <xdr:nvSpPr>
          <xdr:cNvPr id="9" name="Oval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/>
        </xdr:nvSpPr>
        <xdr:spPr>
          <a:xfrm>
            <a:off x="7810500" y="3057525"/>
            <a:ext cx="304800" cy="342900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400">
                <a:solidFill>
                  <a:schemeClr val="tx1"/>
                </a:solidFill>
              </a:rPr>
              <a:t>x</a:t>
            </a:r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0" name="Oval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/>
        </xdr:nvSpPr>
        <xdr:spPr>
          <a:xfrm>
            <a:off x="8143876" y="2895599"/>
            <a:ext cx="1200150" cy="857251"/>
          </a:xfrm>
          <a:prstGeom prst="ellipse">
            <a:avLst/>
          </a:prstGeom>
          <a:solidFill>
            <a:schemeClr val="accent6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100"/>
              <a:t>SD</a:t>
            </a:r>
            <a:r>
              <a:rPr lang="en-US" sz="1100" baseline="0"/>
              <a:t> Allocation Factor</a:t>
            </a:r>
            <a:endParaRPr lang="en-US" sz="1100"/>
          </a:p>
        </xdr:txBody>
      </xdr:sp>
    </xdr:grpSp>
    <xdr:clientData/>
  </xdr:twoCellAnchor>
  <xdr:twoCellAnchor>
    <xdr:from>
      <xdr:col>18</xdr:col>
      <xdr:colOff>180975</xdr:colOff>
      <xdr:row>14</xdr:row>
      <xdr:rowOff>161925</xdr:rowOff>
    </xdr:from>
    <xdr:to>
      <xdr:col>20</xdr:col>
      <xdr:colOff>352425</xdr:colOff>
      <xdr:row>20</xdr:row>
      <xdr:rowOff>9524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1153775" y="2828925"/>
          <a:ext cx="1390650" cy="990599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CARB</a:t>
          </a:r>
        </a:p>
        <a:p>
          <a:pPr algn="ctr"/>
          <a:endParaRPr lang="en-US" sz="1100"/>
        </a:p>
        <a:p>
          <a:pPr algn="ctr"/>
          <a:r>
            <a:rPr lang="en-US" sz="1100"/>
            <a:t>OFFROAD Model</a:t>
          </a:r>
        </a:p>
        <a:p>
          <a:pPr algn="ctr"/>
          <a:endParaRPr lang="en-US" sz="1100"/>
        </a:p>
        <a:p>
          <a:pPr algn="ctr"/>
          <a:r>
            <a:rPr lang="en-US" sz="1100"/>
            <a:t>(San</a:t>
          </a:r>
          <a:r>
            <a:rPr lang="en-US" sz="1100" baseline="0"/>
            <a:t> Diego</a:t>
          </a:r>
          <a:r>
            <a:rPr lang="en-US" sz="1100"/>
            <a:t> data)</a:t>
          </a:r>
        </a:p>
      </xdr:txBody>
    </xdr:sp>
    <xdr:clientData/>
  </xdr:twoCellAnchor>
  <xdr:twoCellAnchor>
    <xdr:from>
      <xdr:col>16</xdr:col>
      <xdr:colOff>390524</xdr:colOff>
      <xdr:row>17</xdr:row>
      <xdr:rowOff>76200</xdr:rowOff>
    </xdr:from>
    <xdr:to>
      <xdr:col>18</xdr:col>
      <xdr:colOff>180975</xdr:colOff>
      <xdr:row>17</xdr:row>
      <xdr:rowOff>85725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>
          <a:stCxn id="12" idx="1"/>
          <a:endCxn id="7" idx="3"/>
        </xdr:cNvCxnSpPr>
      </xdr:nvCxnSpPr>
      <xdr:spPr>
        <a:xfrm flipH="1" flipV="1">
          <a:off x="10144124" y="3314700"/>
          <a:ext cx="1009651" cy="9525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114301</xdr:colOff>
      <xdr:row>12</xdr:row>
      <xdr:rowOff>76200</xdr:rowOff>
    </xdr:from>
    <xdr:to>
      <xdr:col>14</xdr:col>
      <xdr:colOff>95250</xdr:colOff>
      <xdr:row>15</xdr:row>
      <xdr:rowOff>66676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 flipH="1">
          <a:off x="8039101" y="2362200"/>
          <a:ext cx="590549" cy="561976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123825</xdr:colOff>
      <xdr:row>20</xdr:row>
      <xdr:rowOff>0</xdr:rowOff>
    </xdr:from>
    <xdr:to>
      <xdr:col>14</xdr:col>
      <xdr:colOff>133350</xdr:colOff>
      <xdr:row>25</xdr:row>
      <xdr:rowOff>85725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8658225" y="3810000"/>
          <a:ext cx="9525" cy="1038225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390525</xdr:colOff>
      <xdr:row>25</xdr:row>
      <xdr:rowOff>85725</xdr:rowOff>
    </xdr:from>
    <xdr:to>
      <xdr:col>16</xdr:col>
      <xdr:colOff>85725</xdr:colOff>
      <xdr:row>28</xdr:row>
      <xdr:rowOff>161925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7705725" y="4848225"/>
          <a:ext cx="2133600" cy="6477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San Diego Off Road Emissions</a:t>
          </a:r>
        </a:p>
      </xdr:txBody>
    </xdr:sp>
    <xdr:clientData/>
  </xdr:twoCellAnchor>
  <xdr:twoCellAnchor>
    <xdr:from>
      <xdr:col>6</xdr:col>
      <xdr:colOff>257175</xdr:colOff>
      <xdr:row>25</xdr:row>
      <xdr:rowOff>85725</xdr:rowOff>
    </xdr:from>
    <xdr:to>
      <xdr:col>9</xdr:col>
      <xdr:colOff>561975</xdr:colOff>
      <xdr:row>28</xdr:row>
      <xdr:rowOff>161925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3914775" y="4848225"/>
          <a:ext cx="2133600" cy="6477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San Diego Heavy</a:t>
          </a:r>
          <a:r>
            <a:rPr lang="en-US" sz="1100" baseline="0">
              <a:solidFill>
                <a:schemeClr val="tx1"/>
              </a:solidFill>
            </a:rPr>
            <a:t> Duty</a:t>
          </a:r>
          <a:r>
            <a:rPr lang="en-US" sz="1100">
              <a:solidFill>
                <a:schemeClr val="tx1"/>
              </a:solidFill>
            </a:rPr>
            <a:t> Emissions</a:t>
          </a:r>
        </a:p>
      </xdr:txBody>
    </xdr:sp>
    <xdr:clientData/>
  </xdr:twoCellAnchor>
  <xdr:twoCellAnchor>
    <xdr:from>
      <xdr:col>1</xdr:col>
      <xdr:colOff>200025</xdr:colOff>
      <xdr:row>25</xdr:row>
      <xdr:rowOff>76200</xdr:rowOff>
    </xdr:from>
    <xdr:to>
      <xdr:col>4</xdr:col>
      <xdr:colOff>504825</xdr:colOff>
      <xdr:row>28</xdr:row>
      <xdr:rowOff>152400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809625" y="4838700"/>
          <a:ext cx="2133600" cy="6477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San Diego Passenger Emissions</a:t>
          </a:r>
        </a:p>
      </xdr:txBody>
    </xdr:sp>
    <xdr:clientData/>
  </xdr:twoCellAnchor>
  <xdr:twoCellAnchor>
    <xdr:from>
      <xdr:col>8</xdr:col>
      <xdr:colOff>95250</xdr:colOff>
      <xdr:row>12</xdr:row>
      <xdr:rowOff>85724</xdr:rowOff>
    </xdr:from>
    <xdr:to>
      <xdr:col>8</xdr:col>
      <xdr:colOff>95250</xdr:colOff>
      <xdr:row>25</xdr:row>
      <xdr:rowOff>47625</xdr:rowOff>
    </xdr:to>
    <xdr:cxnSp macro="">
      <xdr:nvCxnSpPr>
        <xdr:cNvPr id="32" name="Straight Arrow Connector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CxnSpPr/>
      </xdr:nvCxnSpPr>
      <xdr:spPr>
        <a:xfrm>
          <a:off x="4972050" y="2371724"/>
          <a:ext cx="0" cy="2438401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200025</xdr:colOff>
      <xdr:row>31</xdr:row>
      <xdr:rowOff>142875</xdr:rowOff>
    </xdr:from>
    <xdr:to>
      <xdr:col>2</xdr:col>
      <xdr:colOff>476250</xdr:colOff>
      <xdr:row>34</xdr:row>
      <xdr:rowOff>95250</xdr:rowOff>
    </xdr:to>
    <xdr:sp macro="" textlink="">
      <xdr:nvSpPr>
        <xdr:cNvPr id="34" name="Oval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809625" y="6048375"/>
          <a:ext cx="885825" cy="5238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CO₂</a:t>
          </a:r>
        </a:p>
      </xdr:txBody>
    </xdr:sp>
    <xdr:clientData/>
  </xdr:twoCellAnchor>
  <xdr:twoCellAnchor>
    <xdr:from>
      <xdr:col>3</xdr:col>
      <xdr:colOff>266700</xdr:colOff>
      <xdr:row>31</xdr:row>
      <xdr:rowOff>133350</xdr:rowOff>
    </xdr:from>
    <xdr:to>
      <xdr:col>4</xdr:col>
      <xdr:colOff>542925</xdr:colOff>
      <xdr:row>34</xdr:row>
      <xdr:rowOff>85725</xdr:rowOff>
    </xdr:to>
    <xdr:sp macro="" textlink="">
      <xdr:nvSpPr>
        <xdr:cNvPr id="36" name="Oval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2095500" y="6038850"/>
          <a:ext cx="885825" cy="5238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N₂O*</a:t>
          </a:r>
        </a:p>
      </xdr:txBody>
    </xdr:sp>
    <xdr:clientData/>
  </xdr:twoCellAnchor>
  <xdr:twoCellAnchor>
    <xdr:from>
      <xdr:col>5</xdr:col>
      <xdr:colOff>390525</xdr:colOff>
      <xdr:row>31</xdr:row>
      <xdr:rowOff>85725</xdr:rowOff>
    </xdr:from>
    <xdr:to>
      <xdr:col>7</xdr:col>
      <xdr:colOff>57150</xdr:colOff>
      <xdr:row>34</xdr:row>
      <xdr:rowOff>38100</xdr:rowOff>
    </xdr:to>
    <xdr:sp macro="" textlink="">
      <xdr:nvSpPr>
        <xdr:cNvPr id="37" name="Oval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3438525" y="5991225"/>
          <a:ext cx="885825" cy="5238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CO₂</a:t>
          </a:r>
        </a:p>
      </xdr:txBody>
    </xdr:sp>
    <xdr:clientData/>
  </xdr:twoCellAnchor>
  <xdr:twoCellAnchor>
    <xdr:from>
      <xdr:col>7</xdr:col>
      <xdr:colOff>428625</xdr:colOff>
      <xdr:row>31</xdr:row>
      <xdr:rowOff>123825</xdr:rowOff>
    </xdr:from>
    <xdr:to>
      <xdr:col>9</xdr:col>
      <xdr:colOff>95250</xdr:colOff>
      <xdr:row>34</xdr:row>
      <xdr:rowOff>76200</xdr:rowOff>
    </xdr:to>
    <xdr:sp macro="" textlink="">
      <xdr:nvSpPr>
        <xdr:cNvPr id="38" name="Oval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4695825" y="6029325"/>
          <a:ext cx="885825" cy="5238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CH₄</a:t>
          </a:r>
        </a:p>
      </xdr:txBody>
    </xdr:sp>
    <xdr:clientData/>
  </xdr:twoCellAnchor>
  <xdr:twoCellAnchor>
    <xdr:from>
      <xdr:col>9</xdr:col>
      <xdr:colOff>419100</xdr:colOff>
      <xdr:row>31</xdr:row>
      <xdr:rowOff>104775</xdr:rowOff>
    </xdr:from>
    <xdr:to>
      <xdr:col>11</xdr:col>
      <xdr:colOff>85725</xdr:colOff>
      <xdr:row>34</xdr:row>
      <xdr:rowOff>57150</xdr:rowOff>
    </xdr:to>
    <xdr:sp macro="" textlink="">
      <xdr:nvSpPr>
        <xdr:cNvPr id="39" name="Oval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5905500" y="6010275"/>
          <a:ext cx="885825" cy="5238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N₂O*</a:t>
          </a:r>
        </a:p>
      </xdr:txBody>
    </xdr:sp>
    <xdr:clientData/>
  </xdr:twoCellAnchor>
  <xdr:twoCellAnchor>
    <xdr:from>
      <xdr:col>12</xdr:col>
      <xdr:colOff>409575</xdr:colOff>
      <xdr:row>31</xdr:row>
      <xdr:rowOff>85725</xdr:rowOff>
    </xdr:from>
    <xdr:to>
      <xdr:col>14</xdr:col>
      <xdr:colOff>76200</xdr:colOff>
      <xdr:row>34</xdr:row>
      <xdr:rowOff>38100</xdr:rowOff>
    </xdr:to>
    <xdr:sp macro="" textlink="">
      <xdr:nvSpPr>
        <xdr:cNvPr id="40" name="Oval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7724775" y="5991225"/>
          <a:ext cx="885825" cy="5238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CO₂</a:t>
          </a:r>
        </a:p>
      </xdr:txBody>
    </xdr:sp>
    <xdr:clientData/>
  </xdr:twoCellAnchor>
  <xdr:twoCellAnchor>
    <xdr:from>
      <xdr:col>14</xdr:col>
      <xdr:colOff>476250</xdr:colOff>
      <xdr:row>31</xdr:row>
      <xdr:rowOff>76200</xdr:rowOff>
    </xdr:from>
    <xdr:to>
      <xdr:col>16</xdr:col>
      <xdr:colOff>142875</xdr:colOff>
      <xdr:row>34</xdr:row>
      <xdr:rowOff>28575</xdr:rowOff>
    </xdr:to>
    <xdr:sp macro="" textlink="">
      <xdr:nvSpPr>
        <xdr:cNvPr id="41" name="Oval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9010650" y="5981700"/>
          <a:ext cx="885825" cy="5238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N₂O*</a:t>
          </a:r>
        </a:p>
      </xdr:txBody>
    </xdr:sp>
    <xdr:clientData/>
  </xdr:twoCellAnchor>
  <xdr:twoCellAnchor>
    <xdr:from>
      <xdr:col>3</xdr:col>
      <xdr:colOff>142875</xdr:colOff>
      <xdr:row>12</xdr:row>
      <xdr:rowOff>85725</xdr:rowOff>
    </xdr:from>
    <xdr:to>
      <xdr:col>3</xdr:col>
      <xdr:colOff>142875</xdr:colOff>
      <xdr:row>25</xdr:row>
      <xdr:rowOff>47626</xdr:rowOff>
    </xdr:to>
    <xdr:cxnSp macro="">
      <xdr:nvCxnSpPr>
        <xdr:cNvPr id="42" name="Straight Arrow Connector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>
          <a:off x="1971675" y="2371725"/>
          <a:ext cx="0" cy="2438401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33338</xdr:colOff>
      <xdr:row>28</xdr:row>
      <xdr:rowOff>171450</xdr:rowOff>
    </xdr:from>
    <xdr:to>
      <xdr:col>2</xdr:col>
      <xdr:colOff>447675</xdr:colOff>
      <xdr:row>31</xdr:row>
      <xdr:rowOff>142875</xdr:rowOff>
    </xdr:to>
    <xdr:cxnSp macro="">
      <xdr:nvCxnSpPr>
        <xdr:cNvPr id="43" name="Straight Arrow Connector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CxnSpPr>
          <a:endCxn id="34" idx="0"/>
        </xdr:cNvCxnSpPr>
      </xdr:nvCxnSpPr>
      <xdr:spPr>
        <a:xfrm flipH="1">
          <a:off x="1252538" y="5505450"/>
          <a:ext cx="414337" cy="542925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371475</xdr:colOff>
      <xdr:row>28</xdr:row>
      <xdr:rowOff>180975</xdr:rowOff>
    </xdr:from>
    <xdr:to>
      <xdr:col>4</xdr:col>
      <xdr:colOff>123826</xdr:colOff>
      <xdr:row>31</xdr:row>
      <xdr:rowOff>152400</xdr:rowOff>
    </xdr:to>
    <xdr:cxnSp macro="">
      <xdr:nvCxnSpPr>
        <xdr:cNvPr id="45" name="Straight Arrow Connector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CxnSpPr/>
      </xdr:nvCxnSpPr>
      <xdr:spPr>
        <a:xfrm>
          <a:off x="2200275" y="5514975"/>
          <a:ext cx="361951" cy="542925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285751</xdr:colOff>
      <xdr:row>28</xdr:row>
      <xdr:rowOff>180975</xdr:rowOff>
    </xdr:from>
    <xdr:to>
      <xdr:col>7</xdr:col>
      <xdr:colOff>57150</xdr:colOff>
      <xdr:row>31</xdr:row>
      <xdr:rowOff>104775</xdr:rowOff>
    </xdr:to>
    <xdr:cxnSp macro="">
      <xdr:nvCxnSpPr>
        <xdr:cNvPr id="47" name="Straight Arrow Connector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CxnSpPr/>
      </xdr:nvCxnSpPr>
      <xdr:spPr>
        <a:xfrm flipH="1">
          <a:off x="3943351" y="5514975"/>
          <a:ext cx="380999" cy="495300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176213</xdr:colOff>
      <xdr:row>28</xdr:row>
      <xdr:rowOff>171450</xdr:rowOff>
    </xdr:from>
    <xdr:to>
      <xdr:col>8</xdr:col>
      <xdr:colOff>261938</xdr:colOff>
      <xdr:row>31</xdr:row>
      <xdr:rowOff>123825</xdr:rowOff>
    </xdr:to>
    <xdr:cxnSp macro="">
      <xdr:nvCxnSpPr>
        <xdr:cNvPr id="49" name="Straight Arrow Connector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CxnSpPr>
          <a:endCxn id="38" idx="0"/>
        </xdr:cNvCxnSpPr>
      </xdr:nvCxnSpPr>
      <xdr:spPr>
        <a:xfrm>
          <a:off x="5053013" y="5505450"/>
          <a:ext cx="85725" cy="523875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323850</xdr:colOff>
      <xdr:row>28</xdr:row>
      <xdr:rowOff>171450</xdr:rowOff>
    </xdr:from>
    <xdr:to>
      <xdr:col>10</xdr:col>
      <xdr:colOff>238126</xdr:colOff>
      <xdr:row>31</xdr:row>
      <xdr:rowOff>114300</xdr:rowOff>
    </xdr:to>
    <xdr:cxnSp macro="">
      <xdr:nvCxnSpPr>
        <xdr:cNvPr id="51" name="Straight Arrow Connector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CxnSpPr/>
      </xdr:nvCxnSpPr>
      <xdr:spPr>
        <a:xfrm>
          <a:off x="5810250" y="5505450"/>
          <a:ext cx="523876" cy="514350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247651</xdr:colOff>
      <xdr:row>28</xdr:row>
      <xdr:rowOff>152400</xdr:rowOff>
    </xdr:from>
    <xdr:to>
      <xdr:col>14</xdr:col>
      <xdr:colOff>114300</xdr:colOff>
      <xdr:row>31</xdr:row>
      <xdr:rowOff>76200</xdr:rowOff>
    </xdr:to>
    <xdr:cxnSp macro="">
      <xdr:nvCxnSpPr>
        <xdr:cNvPr id="53" name="Straight Arrow Connector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CxnSpPr/>
      </xdr:nvCxnSpPr>
      <xdr:spPr>
        <a:xfrm flipH="1">
          <a:off x="8172451" y="5486400"/>
          <a:ext cx="476249" cy="495300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561975</xdr:colOff>
      <xdr:row>28</xdr:row>
      <xdr:rowOff>171450</xdr:rowOff>
    </xdr:from>
    <xdr:to>
      <xdr:col>15</xdr:col>
      <xdr:colOff>323851</xdr:colOff>
      <xdr:row>31</xdr:row>
      <xdr:rowOff>76200</xdr:rowOff>
    </xdr:to>
    <xdr:cxnSp macro="">
      <xdr:nvCxnSpPr>
        <xdr:cNvPr id="55" name="Straight Arrow Connector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CxnSpPr/>
      </xdr:nvCxnSpPr>
      <xdr:spPr>
        <a:xfrm>
          <a:off x="9096375" y="5505450"/>
          <a:ext cx="371476" cy="476250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36</xdr:row>
      <xdr:rowOff>47625</xdr:rowOff>
    </xdr:from>
    <xdr:to>
      <xdr:col>16</xdr:col>
      <xdr:colOff>47625</xdr:colOff>
      <xdr:row>38</xdr:row>
      <xdr:rowOff>171450</xdr:rowOff>
    </xdr:to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752475" y="6905625"/>
          <a:ext cx="9048750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* Calculated internally</a:t>
          </a:r>
          <a:r>
            <a:rPr lang="en-US" sz="1100" baseline="0"/>
            <a:t> based on NOx emissions provided by the model.</a:t>
          </a:r>
          <a:endParaRPr lang="en-US" sz="1100"/>
        </a:p>
      </xdr:txBody>
    </xdr:sp>
    <xdr:clientData/>
  </xdr:twoCellAnchor>
  <xdr:twoCellAnchor>
    <xdr:from>
      <xdr:col>2</xdr:col>
      <xdr:colOff>123825</xdr:colOff>
      <xdr:row>2</xdr:row>
      <xdr:rowOff>57150</xdr:rowOff>
    </xdr:from>
    <xdr:to>
      <xdr:col>17</xdr:col>
      <xdr:colOff>28575</xdr:colOff>
      <xdr:row>4</xdr:row>
      <xdr:rowOff>180975</xdr:rowOff>
    </xdr:to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1343025" y="438150"/>
          <a:ext cx="9048750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b="1"/>
            <a:t>Historical</a:t>
          </a:r>
          <a:r>
            <a:rPr lang="en-US" sz="1600" b="1" baseline="0"/>
            <a:t> and Forecasted Emissions Under Current Control Programs Data Sources</a:t>
          </a:r>
          <a:endParaRPr lang="en-US" sz="16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rb.ca.gov/cc/inventory/1990level/1990level.htm" TargetMode="External"/><Relationship Id="rId1" Type="http://schemas.openxmlformats.org/officeDocument/2006/relationships/hyperlink" Target="http://catcher.sandiego.edu/items/usdlaw/EPIC-GHG-2013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3"/>
  <sheetViews>
    <sheetView view="pageBreakPreview" zoomScale="120" zoomScaleNormal="100" zoomScaleSheetLayoutView="120" workbookViewId="0">
      <selection activeCell="D11" sqref="D11"/>
    </sheetView>
  </sheetViews>
  <sheetFormatPr defaultRowHeight="15" x14ac:dyDescent="0.25"/>
  <cols>
    <col min="1" max="1" width="9.125" style="6"/>
    <col min="2" max="2" width="51.25" bestFit="1" customWidth="1"/>
    <col min="3" max="3" width="3.25" customWidth="1"/>
    <col min="4" max="4" width="12.625" customWidth="1"/>
    <col min="5" max="5" width="13.75" bestFit="1" customWidth="1"/>
  </cols>
  <sheetData>
    <row r="1" spans="1:5" x14ac:dyDescent="0.25">
      <c r="A1" s="11" t="s">
        <v>15</v>
      </c>
      <c r="B1" s="11"/>
      <c r="C1" s="11"/>
      <c r="D1" s="11"/>
      <c r="E1" s="11"/>
    </row>
    <row r="3" spans="1:5" x14ac:dyDescent="0.25">
      <c r="A3" s="6" t="s">
        <v>5</v>
      </c>
      <c r="D3" s="8"/>
      <c r="E3" t="s">
        <v>0</v>
      </c>
    </row>
    <row r="4" spans="1:5" x14ac:dyDescent="0.25">
      <c r="A4" s="6">
        <v>1</v>
      </c>
      <c r="B4" t="s">
        <v>4</v>
      </c>
      <c r="D4">
        <v>431</v>
      </c>
      <c r="E4" s="2" t="s">
        <v>6</v>
      </c>
    </row>
    <row r="5" spans="1:5" x14ac:dyDescent="0.25">
      <c r="A5" s="6">
        <f>A4+1</f>
        <v>2</v>
      </c>
    </row>
    <row r="6" spans="1:5" x14ac:dyDescent="0.25">
      <c r="A6" s="9">
        <f t="shared" ref="A6:A23" si="0">A5+1</f>
        <v>3</v>
      </c>
      <c r="B6" s="1" t="s">
        <v>8</v>
      </c>
      <c r="D6" s="3">
        <v>0.52758620689655178</v>
      </c>
      <c r="E6" s="2" t="s">
        <v>7</v>
      </c>
    </row>
    <row r="7" spans="1:5" x14ac:dyDescent="0.25">
      <c r="A7" s="9">
        <f t="shared" si="0"/>
        <v>4</v>
      </c>
    </row>
    <row r="8" spans="1:5" x14ac:dyDescent="0.25">
      <c r="A8" s="9">
        <f t="shared" si="0"/>
        <v>5</v>
      </c>
      <c r="B8" t="s">
        <v>11</v>
      </c>
      <c r="D8" s="5">
        <v>9.4299999999999995E-2</v>
      </c>
      <c r="E8" t="s">
        <v>14</v>
      </c>
    </row>
    <row r="9" spans="1:5" x14ac:dyDescent="0.25">
      <c r="A9" s="9">
        <f t="shared" si="0"/>
        <v>6</v>
      </c>
    </row>
    <row r="10" spans="1:5" x14ac:dyDescent="0.25">
      <c r="A10" s="9">
        <f t="shared" si="0"/>
        <v>7</v>
      </c>
      <c r="B10" t="s">
        <v>10</v>
      </c>
      <c r="D10" s="4"/>
    </row>
    <row r="11" spans="1:5" x14ac:dyDescent="0.25">
      <c r="A11" s="9">
        <f t="shared" si="0"/>
        <v>8</v>
      </c>
      <c r="B11" s="7" t="s">
        <v>12</v>
      </c>
      <c r="D11" s="4">
        <v>40.643299999999996</v>
      </c>
    </row>
    <row r="12" spans="1:5" x14ac:dyDescent="0.25">
      <c r="A12" s="9">
        <f t="shared" si="0"/>
        <v>9</v>
      </c>
    </row>
    <row r="13" spans="1:5" x14ac:dyDescent="0.25">
      <c r="A13" s="10">
        <f t="shared" si="0"/>
        <v>10</v>
      </c>
      <c r="B13" t="s">
        <v>9</v>
      </c>
      <c r="D13" s="4"/>
    </row>
    <row r="14" spans="1:5" x14ac:dyDescent="0.25">
      <c r="A14" s="10">
        <f t="shared" si="0"/>
        <v>11</v>
      </c>
      <c r="B14" s="7" t="s">
        <v>13</v>
      </c>
      <c r="D14" s="4">
        <v>21.44284448275862</v>
      </c>
    </row>
    <row r="15" spans="1:5" x14ac:dyDescent="0.25">
      <c r="A15" s="10">
        <f t="shared" si="0"/>
        <v>12</v>
      </c>
    </row>
    <row r="16" spans="1:5" x14ac:dyDescent="0.25">
      <c r="A16" s="10">
        <f t="shared" si="0"/>
        <v>13</v>
      </c>
      <c r="B16" t="s">
        <v>1</v>
      </c>
    </row>
    <row r="17" spans="1:4" x14ac:dyDescent="0.25">
      <c r="A17" s="10">
        <f t="shared" si="0"/>
        <v>14</v>
      </c>
      <c r="B17" s="7" t="s">
        <v>16</v>
      </c>
      <c r="D17" s="4">
        <v>21.44284448275862</v>
      </c>
    </row>
    <row r="18" spans="1:4" x14ac:dyDescent="0.25">
      <c r="A18" s="10">
        <f t="shared" si="0"/>
        <v>15</v>
      </c>
    </row>
    <row r="19" spans="1:4" x14ac:dyDescent="0.25">
      <c r="A19" s="10">
        <f t="shared" si="0"/>
        <v>16</v>
      </c>
      <c r="B19" t="s">
        <v>2</v>
      </c>
    </row>
    <row r="20" spans="1:4" x14ac:dyDescent="0.25">
      <c r="A20" s="10">
        <f t="shared" si="0"/>
        <v>17</v>
      </c>
      <c r="B20" s="7" t="s">
        <v>17</v>
      </c>
      <c r="D20" s="4">
        <v>12.865706689655172</v>
      </c>
    </row>
    <row r="21" spans="1:4" x14ac:dyDescent="0.25">
      <c r="A21" s="10">
        <f t="shared" si="0"/>
        <v>18</v>
      </c>
    </row>
    <row r="22" spans="1:4" x14ac:dyDescent="0.25">
      <c r="A22" s="10">
        <f t="shared" si="0"/>
        <v>19</v>
      </c>
      <c r="B22" t="s">
        <v>3</v>
      </c>
    </row>
    <row r="23" spans="1:4" x14ac:dyDescent="0.25">
      <c r="A23" s="10">
        <f t="shared" si="0"/>
        <v>20</v>
      </c>
      <c r="B23" s="7" t="s">
        <v>18</v>
      </c>
      <c r="D23" s="4">
        <v>4.2885688965517241</v>
      </c>
    </row>
  </sheetData>
  <mergeCells count="1">
    <mergeCell ref="A1:E1"/>
  </mergeCells>
  <hyperlinks>
    <hyperlink ref="E6" r:id="rId1"/>
    <hyperlink ref="E4" r:id="rId2"/>
  </hyperlinks>
  <pageMargins left="0.7" right="0.7" top="0.75" bottom="0.75" header="0.3" footer="0.3"/>
  <pageSetup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showGridLines="0" tabSelected="1" view="pageBreakPreview" zoomScale="60" zoomScaleNormal="100" workbookViewId="0">
      <selection activeCell="A14" sqref="A14"/>
    </sheetView>
  </sheetViews>
  <sheetFormatPr defaultRowHeight="15" x14ac:dyDescent="0.25"/>
  <sheetData/>
  <pageMargins left="0.7" right="0.7" top="0.75" bottom="0.75" header="0.3" footer="0.3"/>
  <pageSetup scale="4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A8980FB4-2304-4516-98ED-62D23E16D22C}"/>
</file>

<file path=customXml/itemProps2.xml><?xml version="1.0" encoding="utf-8"?>
<ds:datastoreItem xmlns:ds="http://schemas.openxmlformats.org/officeDocument/2006/customXml" ds:itemID="{BB030E56-258D-422C-8407-B8623707554B}"/>
</file>

<file path=customXml/itemProps3.xml><?xml version="1.0" encoding="utf-8"?>
<ds:datastoreItem xmlns:ds="http://schemas.openxmlformats.org/officeDocument/2006/customXml" ds:itemID="{E08FFB1D-2552-4AD5-8CDD-0CCA5D320A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 1</vt:lpstr>
      <vt:lpstr>Tab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Exume, Brianna C</dc:creator>
  <dc:description/>
  <cp:lastModifiedBy>Schimka, Randy</cp:lastModifiedBy>
  <dcterms:created xsi:type="dcterms:W3CDTF">2016-12-28T18:59:25Z</dcterms:created>
  <dcterms:modified xsi:type="dcterms:W3CDTF">2017-04-03T15:46:42Z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